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lro\OneDrive\Рабочий стол\"/>
    </mc:Choice>
  </mc:AlternateContent>
  <xr:revisionPtr revIDLastSave="0" documentId="13_ncr:1_{A2856268-FFEE-41C5-B873-6C0F390C54C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Главная" sheetId="5" r:id="rId1"/>
    <sheet name="Рамки" sheetId="3" r:id="rId2"/>
    <sheet name="Альбомы" sheetId="1" r:id="rId3"/>
    <sheet name="Элементы питания" sheetId="4" r:id="rId4"/>
  </sheets>
  <definedNames>
    <definedName name="_xlnm.Print_Area" localSheetId="2">Альбомы!$A$1:$I$137</definedName>
    <definedName name="_xlnm.Print_Area" localSheetId="0">Главная!$A$1:$B$41</definedName>
    <definedName name="_xlnm.Print_Area" localSheetId="1">Рамки!$A$1:$F$511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7" i="3" l="1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326" i="3"/>
  <c r="F327" i="3"/>
  <c r="F328" i="3"/>
  <c r="F329" i="3"/>
  <c r="F330" i="3"/>
  <c r="F331" i="3"/>
  <c r="F332" i="3"/>
  <c r="F333" i="3"/>
  <c r="F334" i="3"/>
  <c r="F335" i="3"/>
  <c r="F336" i="3"/>
  <c r="F337" i="3"/>
  <c r="F338" i="3"/>
  <c r="F339" i="3"/>
  <c r="F340" i="3"/>
  <c r="F341" i="3"/>
  <c r="F342" i="3"/>
  <c r="F343" i="3"/>
  <c r="F344" i="3"/>
  <c r="F345" i="3"/>
  <c r="F346" i="3"/>
  <c r="F347" i="3"/>
  <c r="F348" i="3"/>
  <c r="F349" i="3"/>
  <c r="F350" i="3"/>
  <c r="F351" i="3"/>
  <c r="F352" i="3"/>
  <c r="F353" i="3"/>
  <c r="F354" i="3"/>
  <c r="F355" i="3"/>
  <c r="F356" i="3"/>
  <c r="F357" i="3"/>
  <c r="F358" i="3"/>
  <c r="F359" i="3"/>
  <c r="F360" i="3"/>
  <c r="F361" i="3"/>
  <c r="F362" i="3"/>
  <c r="F363" i="3"/>
  <c r="F364" i="3"/>
  <c r="F365" i="3"/>
  <c r="F366" i="3"/>
  <c r="F367" i="3"/>
  <c r="F368" i="3"/>
  <c r="F369" i="3"/>
  <c r="F370" i="3"/>
  <c r="F371" i="3"/>
  <c r="F372" i="3"/>
  <c r="F373" i="3"/>
  <c r="F374" i="3"/>
  <c r="F375" i="3"/>
  <c r="F376" i="3"/>
  <c r="F377" i="3"/>
  <c r="F378" i="3"/>
  <c r="F379" i="3"/>
  <c r="F380" i="3"/>
  <c r="F381" i="3"/>
  <c r="F382" i="3"/>
  <c r="F383" i="3"/>
  <c r="F384" i="3"/>
  <c r="F385" i="3"/>
  <c r="F386" i="3"/>
  <c r="F387" i="3"/>
  <c r="F388" i="3"/>
  <c r="F389" i="3"/>
  <c r="F390" i="3"/>
  <c r="F391" i="3"/>
  <c r="F392" i="3"/>
  <c r="F393" i="3"/>
  <c r="F394" i="3"/>
  <c r="F395" i="3"/>
  <c r="F396" i="3"/>
  <c r="F397" i="3"/>
  <c r="F398" i="3"/>
  <c r="F399" i="3"/>
  <c r="F400" i="3"/>
  <c r="F401" i="3"/>
  <c r="F402" i="3"/>
  <c r="F403" i="3"/>
  <c r="F404" i="3"/>
  <c r="F405" i="3"/>
  <c r="F406" i="3"/>
  <c r="F407" i="3"/>
  <c r="F408" i="3"/>
  <c r="F409" i="3"/>
  <c r="F410" i="3"/>
  <c r="F411" i="3"/>
  <c r="F412" i="3"/>
  <c r="F413" i="3"/>
  <c r="F414" i="3"/>
  <c r="F415" i="3"/>
  <c r="F416" i="3"/>
  <c r="F417" i="3"/>
  <c r="F418" i="3"/>
  <c r="F419" i="3"/>
  <c r="F420" i="3"/>
  <c r="F421" i="3"/>
  <c r="F422" i="3"/>
  <c r="F423" i="3"/>
  <c r="F424" i="3"/>
  <c r="F425" i="3"/>
  <c r="F426" i="3"/>
  <c r="F427" i="3"/>
  <c r="F428" i="3"/>
  <c r="F429" i="3"/>
  <c r="F430" i="3"/>
  <c r="F431" i="3"/>
  <c r="F432" i="3"/>
  <c r="F433" i="3"/>
  <c r="F434" i="3"/>
  <c r="F435" i="3"/>
  <c r="F436" i="3"/>
  <c r="F437" i="3"/>
  <c r="F438" i="3"/>
  <c r="F439" i="3"/>
  <c r="F440" i="3"/>
  <c r="F441" i="3"/>
  <c r="F442" i="3"/>
  <c r="F443" i="3"/>
  <c r="F444" i="3"/>
  <c r="F445" i="3"/>
  <c r="F446" i="3"/>
  <c r="F447" i="3"/>
  <c r="F448" i="3"/>
  <c r="F449" i="3"/>
  <c r="F450" i="3"/>
  <c r="F451" i="3"/>
  <c r="F452" i="3"/>
  <c r="F453" i="3"/>
  <c r="F454" i="3"/>
  <c r="F455" i="3"/>
  <c r="F456" i="3"/>
  <c r="F457" i="3"/>
  <c r="F458" i="3"/>
  <c r="F459" i="3"/>
  <c r="F460" i="3"/>
  <c r="F461" i="3"/>
  <c r="F462" i="3"/>
  <c r="F463" i="3"/>
  <c r="F464" i="3"/>
  <c r="F465" i="3"/>
  <c r="F466" i="3"/>
  <c r="F467" i="3"/>
  <c r="F468" i="3"/>
  <c r="F469" i="3"/>
  <c r="F470" i="3"/>
  <c r="F471" i="3"/>
  <c r="F472" i="3"/>
  <c r="F473" i="3"/>
  <c r="F474" i="3"/>
  <c r="F475" i="3"/>
  <c r="F476" i="3"/>
  <c r="F477" i="3"/>
  <c r="F478" i="3"/>
  <c r="F479" i="3"/>
  <c r="F480" i="3"/>
  <c r="F481" i="3"/>
  <c r="F482" i="3"/>
  <c r="F483" i="3"/>
  <c r="F484" i="3"/>
  <c r="F485" i="3"/>
  <c r="F486" i="3"/>
  <c r="F487" i="3"/>
  <c r="F488" i="3"/>
  <c r="F489" i="3"/>
  <c r="F490" i="3"/>
  <c r="F491" i="3"/>
  <c r="F492" i="3"/>
  <c r="F493" i="3"/>
  <c r="F494" i="3"/>
  <c r="F495" i="3"/>
  <c r="F496" i="3"/>
  <c r="F497" i="3"/>
  <c r="F498" i="3"/>
  <c r="F499" i="3"/>
  <c r="F500" i="3"/>
  <c r="F501" i="3"/>
  <c r="F502" i="3"/>
  <c r="F503" i="3"/>
  <c r="F504" i="3"/>
  <c r="F505" i="3"/>
  <c r="F506" i="3"/>
  <c r="F507" i="3"/>
  <c r="F508" i="3"/>
  <c r="F509" i="3"/>
  <c r="F510" i="3"/>
  <c r="F511" i="3"/>
  <c r="F512" i="3"/>
  <c r="F513" i="3" l="1"/>
  <c r="H4" i="1" l="1"/>
  <c r="H5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6" i="4" l="1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2" i="4"/>
  <c r="H33" i="4"/>
  <c r="H34" i="4"/>
  <c r="H35" i="4"/>
  <c r="H36" i="4"/>
  <c r="H37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6" i="4"/>
  <c r="H107" i="4"/>
  <c r="H108" i="4"/>
  <c r="H109" i="4"/>
  <c r="H110" i="4"/>
  <c r="H111" i="4"/>
  <c r="H112" i="4"/>
  <c r="H113" i="4"/>
  <c r="H114" i="4"/>
  <c r="H115" i="4"/>
  <c r="H116" i="4"/>
  <c r="H117" i="4"/>
  <c r="H118" i="4"/>
  <c r="H119" i="4"/>
  <c r="H120" i="4"/>
  <c r="H121" i="4"/>
  <c r="H122" i="4"/>
  <c r="H123" i="4"/>
  <c r="H124" i="4"/>
  <c r="H125" i="4"/>
  <c r="H126" i="4"/>
  <c r="H127" i="4"/>
  <c r="H128" i="4"/>
  <c r="H129" i="4"/>
  <c r="H5" i="4" l="1"/>
  <c r="F1" i="4" l="1"/>
  <c r="A10" i="5" l="1"/>
  <c r="A9" i="5"/>
  <c r="A8" i="5"/>
  <c r="F6" i="3" l="1"/>
  <c r="E1" i="3" s="1"/>
  <c r="H3" i="1"/>
  <c r="G1" i="1" l="1"/>
</calcChain>
</file>

<file path=xl/sharedStrings.xml><?xml version="1.0" encoding="utf-8"?>
<sst xmlns="http://schemas.openxmlformats.org/spreadsheetml/2006/main" count="898" uniqueCount="834">
  <si>
    <t>Наименование товара</t>
  </si>
  <si>
    <t>Краткое описание</t>
  </si>
  <si>
    <t>Стоимость с НДС</t>
  </si>
  <si>
    <t>Примечание к заказу</t>
  </si>
  <si>
    <t>ФОТОАЛЬБОМЫ</t>
  </si>
  <si>
    <t xml:space="preserve">Фотоальбом на 200 фотографий                размер фото 10*15                                 2 фото на странице                        место для записи возле каждого фото                                                   крепление - книжный переплет             бумажные листы                                              обложка - под кожу </t>
  </si>
  <si>
    <t>Фотоальбом на 200 фотографий                размер фото 10*15                                 2 фото на странице                        место для записи возле каждого фото                                                   крепление - книжный переплет             бумажные листы                                              обложка - ламинированный картон</t>
  </si>
  <si>
    <t xml:space="preserve">Фотоальбомы с пластиковыми вкладышами </t>
  </si>
  <si>
    <t>36 фото</t>
  </si>
  <si>
    <t>Фотоальбом на 36 фотографий                размер фото 10*15                                 1 фото на странице               крепление - термосварка             листы из ПВХ                                              мягкая обложка</t>
  </si>
  <si>
    <t>100 фото</t>
  </si>
  <si>
    <t>Фотоальбом на 100 фотографий                размер фото 10*15                                 1 фото на странице               крепление - термосварка             листы из ПВХ                                              обложка - ламинированный картон</t>
  </si>
  <si>
    <t>200 фото</t>
  </si>
  <si>
    <t xml:space="preserve">Фотоальбом на 200 фотографий                размер фото 10*15                                 2 фото на странице               крепление - термосварка             листы из ПВХ                                              обложка - ламинированный картон </t>
  </si>
  <si>
    <t>Фотоальбомы с книжным переплетом</t>
  </si>
  <si>
    <t>200 фото прошитые</t>
  </si>
  <si>
    <t xml:space="preserve">Фотоальбом на 200 фотографий                размер фото 10*15                                 2 фото на странице                        место для записи посередине страницы                                  крепление - книжный переплет             бумажные листы                                              обложка - ламинированный картон </t>
  </si>
  <si>
    <t>300 фото прошитые</t>
  </si>
  <si>
    <t>Детская серия 200 фото</t>
  </si>
  <si>
    <t>Подарочная серия 100 фото</t>
  </si>
  <si>
    <t>Подарочная серия 200 фото</t>
  </si>
  <si>
    <t xml:space="preserve">Фотоальбом на 200 фотографий                размер фото 10*15                                 2 фото на странице                        место для записи возле каждого фото                                                   крепление - книжный переплет             бумажные листы                                              обложка - текстиль/под кожу </t>
  </si>
  <si>
    <t>Фотоальбом на 200 фотографий                размер фото 10*15                                 2 фото на странице                        место для записи посередине                                                крепление - книжный переплет             бумажные листы                                              обложка - текстиль</t>
  </si>
  <si>
    <t xml:space="preserve">Фотоальбом на 200 фотографий                размер фото 10*15                                 2 фото на странице                        место для записи возле каждого фото                                                   крепление - книжный переплет             бумажные листы                                              обложка - бархатная </t>
  </si>
  <si>
    <t>Фотоальбом на 200 фотографий                размер фото 10*15                                 2 фото на странице                        место для записи возле каждого фото                                                   крепление - книжный переплет             бумажные листы                                              обложка - бархатная</t>
  </si>
  <si>
    <t>Фотоальбом на 200 фотографий                размер фото 10*15                                 2 фото на странице                        место для записи посередине                                              крепление - книжный переплет             бумажные листы                                              обложка - текстиль</t>
  </si>
  <si>
    <t>Фотоальбом на 200 фотографий                размер фото 10*15                                 2 фото на странице                        место для записи посередине                                             крепление - книжный переплет             бумажные листы                                              обложка - текстиль</t>
  </si>
  <si>
    <t>300 фото</t>
  </si>
  <si>
    <t xml:space="preserve">Фотоальбом на 300 фотографий                размер фото 10*15                                 2 фото на странице                        место для записи посередине                                                   крепление - книжный переплет             бумажные листы                                              обложка - текстиль/под кожу </t>
  </si>
  <si>
    <t>НЕФОРМАТ</t>
  </si>
  <si>
    <t>Фотоальбом /из бумаги и картона/ 54x86/120 KD23120/3 JOURNAL-1 (INSTAX)</t>
  </si>
  <si>
    <t xml:space="preserve">Фотоальбом на 120 фотографий                размер фото  5,4*8,6                           2 фото на странице                        место для записи посередине                                                   крепление - книжный переплет             бумажные листы                                              обложка - текстиль/под кожу </t>
  </si>
  <si>
    <t xml:space="preserve">Фотоальбом на 50 фотографий                размер фото 13*18                                 2 фото на странице                        место для записи посередине                                                   крепление - книжный переплет             бумажные листы                                              обложка - текстиль/под кожу </t>
  </si>
  <si>
    <t>Магнитные листы</t>
  </si>
  <si>
    <t>Фотоальбом на 10 магнитных листов (20 страниц)                                  размер фото 10*15/13*18/15*21                                 произвольное расположение на странице                                                                         крепление - спираль              бумажные листы                                              обложка - ламинированный картон</t>
  </si>
  <si>
    <t>Фотоальбом на 20 магнитных листов (40 страниц)                                  размер фото 10*15/13*18/15*21/18*24                                 произвольное расположение на странице                                                                         крепление - болты             бумажные листы                                              обложка - подарочная</t>
  </si>
  <si>
    <t>Фотоальбом на 50 магнитных листов (100 страниц)                                  размер фото 10*15/13*18/15*21               произвольное расположение на странице                                                                         крепление - металлический скоросшиватель              бумажные листы                                              обложка - ламинированный картон</t>
  </si>
  <si>
    <t>Традиционные фотоальбомы</t>
  </si>
  <si>
    <t>гармошка/10/20 листов</t>
  </si>
  <si>
    <t xml:space="preserve">Фотоальбом на 12 фото 10х15, традиционный, цвет листов - черный, обложка - художественный бархат </t>
  </si>
  <si>
    <t>Фотоальбом на 12 фото 10х15, традиционный, цвет листов - черный, обложка -ткань / имитация льна</t>
  </si>
  <si>
    <t>Фотоальбом на 20 пергаментных листов (40 страниц)                                  размер фото 10*15/13*18/15*21/18*24                                 произвольное расположение на странице                                                                         крепление - книжный переплет              бумажные листы                                              обложка - тестиль</t>
  </si>
  <si>
    <t>Innova Q1209964 Фотоальбом 20*20см 20листов, черный, под уголки (6/576)</t>
  </si>
  <si>
    <t>Фотоальбом на 20 пергаментных листов (40 страниц)                                  размер фото 10*15/13*18/15*21/20*20                                 произвольное расположение на странице                                                                         крепление - спираль              бумажные листы                                              обложка - ламинированный картон</t>
  </si>
  <si>
    <t>Фотоальбом Innova Q1708140 60 стр. 25*25 "Детская премиум серия", под уголки (4/240)</t>
  </si>
  <si>
    <t>Фотоальбом на 30 пергаментных листов (60 страниц)                                  размер фото 10*15/13*18/15*21/18*24                                произвольное расположение на странице                                                                         крепление - книжный переплет              бумажные листы                                              обложка - ламинированный картон</t>
  </si>
  <si>
    <t>Фотоальбом Innova Q1909973 на пружине 25л. 32*32 "Скрапбукинг - Свадьба", под уголки</t>
  </si>
  <si>
    <t>Фотоальбом на 25 пергаментных листов (50 страниц)                                  размер фото 10*15/13*18/15*21/18*24/21*30                                 произвольное расположение на странице                                                                         крепление - спираль              бумажные листы                                              обложка - ламинированный картон</t>
  </si>
  <si>
    <t>30 листов</t>
  </si>
  <si>
    <t>Фотоальбом на 30 пергаментных листов (60 страниц)                   формат листа 29*32                                  размер фото до 21*30                                 произвольное расположение на странице                                                                         крепление - книжный переплет              бумажные листы                                             подарочная  обложка</t>
  </si>
  <si>
    <t xml:space="preserve">Фотоальбом на 30 пергаментных листов (60 страниц)                   формат листа 29*32                                  размер фото до 21*30                                 произвольное расположение на странице                                                                         крепление - книжный переплет              бумажные листы                                             подарочная  обложка  </t>
  </si>
  <si>
    <t>50 листов</t>
  </si>
  <si>
    <t>Фотоальбом на 50 пергаментных листов (100 страниц)                   формат листа 29*32                                  размер фото до 21*30                                 произвольное расположение на странице                                                                         крепление - книжный переплет              бумажные листы                                             подарочная  обложка -художественный бархат</t>
  </si>
  <si>
    <t>Фотоальбом на 50 пергаментных листов (100 страниц)                   формат листа 29*32                                  размер фото до 21*30                                 произвольное расположение на странице                                                                         крепление - книжный переплет              бумажные листы                                             подарочная  обложка - под кожу</t>
  </si>
  <si>
    <t>СВЕЧИ</t>
  </si>
  <si>
    <t>Свеча ароматическая BERGAMO (Табак и бергамот) 200г MIRAM HOME (8)</t>
  </si>
  <si>
    <t>Свеча ароматическая CINNAMORE (Апельсин и корица) 200г MIRAM HOME (8)</t>
  </si>
  <si>
    <t>Свеча ароматическая COLD FRUITS (Зимний лес) 200г MIRAM HOME (8)</t>
  </si>
  <si>
    <t>Свеча ароматическая KIKIMORA (Мох и янтарь) 200г MIRAM HOME (8)</t>
  </si>
  <si>
    <t>Свеча ароматическая PUMPKIN PARK (Тыква в карамели) 200г MIRAM HOME (8)</t>
  </si>
  <si>
    <t>Свеча ароматическая SILKY MILKY (Молоко и мед) 200г MIRAM HOME (8)</t>
  </si>
  <si>
    <t>Свеча ароматическая SPARKLIN (Розовое шампанское) 200г MIRAM HOME (8)</t>
  </si>
  <si>
    <t>Свеча ароматическая YLANG (Дерево Сандала и жасмин) 200г MIRAM HOME (8)</t>
  </si>
  <si>
    <t>Ваш заказ на</t>
  </si>
  <si>
    <t>10х15</t>
  </si>
  <si>
    <t>Фоторамка PoliANika багет радуга 10*15 (оранжевый)</t>
  </si>
  <si>
    <t>Фоторамка PoliANika багет радуга 10*15 (желтый)</t>
  </si>
  <si>
    <t>Фоторамка PoliANika багет радуга 10*15 (салатовый)</t>
  </si>
  <si>
    <t>Фоторамка PoliANika багет радуга 10*15 (голубой)</t>
  </si>
  <si>
    <t>Фоторамка PoliANika багет радуга 10*15 (розовый)</t>
  </si>
  <si>
    <t>Фоторамка PoliANika багет радуга 10*15 (серебро)</t>
  </si>
  <si>
    <t>Фоторамка PoliANika багет радуга 10*15 (серебро матов)</t>
  </si>
  <si>
    <t>Фоторамка PoliANika багет радуга 10*15 (золото)</t>
  </si>
  <si>
    <t>15х21</t>
  </si>
  <si>
    <t>Фоторамка PoliANika багет радуга 15*21 (оранжевый)</t>
  </si>
  <si>
    <t>Фоторамка PoliANika багет радуга  15*21 (желтый)</t>
  </si>
  <si>
    <t>Фоторамка PoliANika багет радуга  15*21  (салатовый)</t>
  </si>
  <si>
    <t>Фоторамка PoliANika багет радуга  15*21 (голубой)</t>
  </si>
  <si>
    <t>Фоторамка PoliANika багет радуга  15*21  (розовый)</t>
  </si>
  <si>
    <t>Фоторамка PoliANika багет радуга  15*21  (серебро)</t>
  </si>
  <si>
    <t>Фоторамка PoliANika багет радуга  15*21  (серебро матов)</t>
  </si>
  <si>
    <t>Фоторамка PoliANika багет радуга  15*21  (золото)</t>
  </si>
  <si>
    <t>Фоторамка PoliANika багет радуга 21*29,7 (оранжевый)</t>
  </si>
  <si>
    <t>Фоторамка PoliANika багет радуга 21*29,7 (желтый)</t>
  </si>
  <si>
    <t>Фоторамка PoliANika багет радуга 21*29,7 (салатовый)</t>
  </si>
  <si>
    <t>Фоторамка PoliANika багет радуга 21*29,7 (голубой)</t>
  </si>
  <si>
    <t>Фоторамка PoliANika багет радуга 21*29,7 (розовый)</t>
  </si>
  <si>
    <t>Фоторамка PoliANika багет радуга 21*29,7 (серебро матов)</t>
  </si>
  <si>
    <t>Фоторамка PoliANika багет радуга 21*29,7 (золото)</t>
  </si>
  <si>
    <t>Фото товара</t>
  </si>
  <si>
    <t>ФОТОРАМКИ</t>
  </si>
  <si>
    <t>Image Art  Дерево</t>
  </si>
  <si>
    <t>Фоторамка Image Art сосна С18 10х10</t>
  </si>
  <si>
    <t>квадраты</t>
  </si>
  <si>
    <t>Фоторамка IA сосна С18 15х15 Бронза</t>
  </si>
  <si>
    <t xml:space="preserve">Фоторамка Image Art сосна С18 18х18 </t>
  </si>
  <si>
    <t>Фоторамка Image Art сосна С18 20х20</t>
  </si>
  <si>
    <t>Фоторамка Image Art сосна С18 25х25</t>
  </si>
  <si>
    <t>Фоторамка Image Art сосна С20 30х30</t>
  </si>
  <si>
    <t>Фоторамка Image Art сосна С20 35х35</t>
  </si>
  <si>
    <t>Фоторамка Image Art сосна С20 40х40</t>
  </si>
  <si>
    <t xml:space="preserve">Фоторамка Image Art сосна С18 10х15 </t>
  </si>
  <si>
    <t>стандартные размеры</t>
  </si>
  <si>
    <t>Фоторамка Светосила сосна c20 10х15</t>
  </si>
  <si>
    <t xml:space="preserve">Фоторамка Image Art сосна С18 13х18 </t>
  </si>
  <si>
    <t>Фоторамка Светосила сосна c20 13х18</t>
  </si>
  <si>
    <t xml:space="preserve">Фоторамка Image Art сосна С18 15х21 </t>
  </si>
  <si>
    <t>Фоторамка Image Art  сосна С18 21х30 (орех, кр дерево)</t>
  </si>
  <si>
    <t>Фоторамка Image Art сосна С18 30х40</t>
  </si>
  <si>
    <t>Фоторамка Image Art сосна С20 30х40</t>
  </si>
  <si>
    <t>Фоторамка Image Art сосна С18 40х50</t>
  </si>
  <si>
    <t>Фоторамка IA сосна С18 40х60 орех</t>
  </si>
  <si>
    <t>Фоторамка IA сосна С18 50х70 Бронза</t>
  </si>
  <si>
    <t>Фоторамка Image Art сосна С18 18х24</t>
  </si>
  <si>
    <t>неформат</t>
  </si>
  <si>
    <t>Фоторамка Image Art сосна С18 20х25</t>
  </si>
  <si>
    <t>Фоторамка Image Art сосна C20 24х30</t>
  </si>
  <si>
    <t>Фоторамка Image Art  сосна С20 25х35</t>
  </si>
  <si>
    <t>Фоторамка Image Art сосна С18 25х38</t>
  </si>
  <si>
    <t>Фоторамка Image Art сосна С18 30х42</t>
  </si>
  <si>
    <t xml:space="preserve">Фоторамка Image Art сосна С18 30х45 </t>
  </si>
  <si>
    <t xml:space="preserve">Фоторамка Светосила сосна c20 35х45 </t>
  </si>
  <si>
    <t>Стеклянные фоторамки</t>
  </si>
  <si>
    <t>Фоторамка GT 134/G горизонтальная прямая 10*15</t>
  </si>
  <si>
    <t>Фоторамка GT 144/S вертикальная выгнутая 10*15</t>
  </si>
  <si>
    <t>Фоторамка GT 154/S горизонтальная выгнутая 10*15</t>
  </si>
  <si>
    <t>GEDEON</t>
  </si>
  <si>
    <t>МЕТАЛЛ 10х15</t>
  </si>
  <si>
    <t>ФОТОРАМКА из недрагоценных металлов 10x15cm x 2 SF092Q</t>
  </si>
  <si>
    <t>ФОТОРАМКА из недрагоценных металлов 10x15 metalowa SSE10 (17x11mm)</t>
  </si>
  <si>
    <t>ФОТОРАМКА из недрагоценных металлов 10x15 metalowa MF084BG</t>
  </si>
  <si>
    <t>ФОТОРАМКА из недрагоценных металлов 10x15 metalowa MF084BS</t>
  </si>
  <si>
    <t>ФОТОРАМКА из недрагоценных металлов 10x15 metalowa MF094G</t>
  </si>
  <si>
    <t>ФОТОРАМКА из недрагоценных металлов 10x15cm RM1846G</t>
  </si>
  <si>
    <t>ФОТОРАМКА из недрагоценных металлов 10x15cm RM1846S</t>
  </si>
  <si>
    <t>ФОТОРАМКА из недрагоценных металлов 10x15cm RM3446NG</t>
  </si>
  <si>
    <t>ФОТОРАМКА из недрагоценных металлов 10x15cm RM3746NG</t>
  </si>
  <si>
    <t>ФОТОРАМКА из недрагоценных металлов 10x15cm RM3346NG</t>
  </si>
  <si>
    <t>МЕТАЛЛ 13х18</t>
  </si>
  <si>
    <t>ФОТОРАМКА ИЗ НЕДРАГОЦЕННЫХ МЕТАЛЛОВ 15x21 B106C</t>
  </si>
  <si>
    <t>ФОТОРАМКА из недрагоценных металлов 15x20 Z106</t>
  </si>
  <si>
    <t>ФОТОРАМКА из недрагоценных металлов 13x18cm RM1057S</t>
  </si>
  <si>
    <t>ФОТОРАМКА из недрагоценных металлов 13x18cm RM2157S</t>
  </si>
  <si>
    <t>ФОТОРАМКА из недрагоценных металлов 13x18cm RM2257S</t>
  </si>
  <si>
    <t>ФОТОРАМКА из недрагоценных металлов 13x18cm RM2357G</t>
  </si>
  <si>
    <t>Деревянные фоторамки</t>
  </si>
  <si>
    <t>ФОТОРАМКА деревянная для фотографий 10x15/2 drewniana FC10/2 (15x15mm)</t>
  </si>
  <si>
    <t>Коллажи</t>
  </si>
  <si>
    <t>МИРАМ пластик</t>
  </si>
  <si>
    <t>коллекция "Карандаш" 10х15</t>
  </si>
  <si>
    <t>Фоторамка МИРАМ 10х15 636411-4</t>
  </si>
  <si>
    <t>Фоторамка МИРАМ 10х15 636421-4</t>
  </si>
  <si>
    <t>Фоторамка МИРАМ 10х15 636456-4</t>
  </si>
  <si>
    <t>Фоторамка МИРАМ 10х15 636461-4</t>
  </si>
  <si>
    <t>Фоторамка МИРАМ 10х15 636477-4</t>
  </si>
  <si>
    <t>Фоторамка МИРАМ 10х15 636498-4</t>
  </si>
  <si>
    <t>коллекция "Классика" 10х15</t>
  </si>
  <si>
    <t>Фоторамка МИРАМ 10х15 642046-4</t>
  </si>
  <si>
    <t>Фоторамка МИРАМ 10х15 642061-4</t>
  </si>
  <si>
    <t>Фоторамка МИРАМ 10х15 642011-4</t>
  </si>
  <si>
    <t>Фоторамка МИРАМ 10х15 642021-4</t>
  </si>
  <si>
    <t xml:space="preserve">Фоторамка МИРАМ 10х15 642077-4 </t>
  </si>
  <si>
    <t>коллекция "Волна" 10х15</t>
  </si>
  <si>
    <t>Фоторамка МИРАМ 10х15 640246-4</t>
  </si>
  <si>
    <t>Фоторамка МИРАМ 10х15 640261-5</t>
  </si>
  <si>
    <t>Фоторамка МИРАМ 10х15 640245-4</t>
  </si>
  <si>
    <t>Фоторамка МИРАМ 10х15 640257-4</t>
  </si>
  <si>
    <t>PoliANika со стеклом 10х15</t>
  </si>
  <si>
    <t>коллекция "Бестселлер" 10х15</t>
  </si>
  <si>
    <t>Фоторамка МИРАМ 10х15 641811-4</t>
  </si>
  <si>
    <t>Фоторамка МИРАМ 10х15 641822-4</t>
  </si>
  <si>
    <t xml:space="preserve">Фоторамка МИРАМ 10х15 641861-4 </t>
  </si>
  <si>
    <t>Фоторамка МИРАМ 10х15 641877-4</t>
  </si>
  <si>
    <t>коллекция "Софт" 10х15</t>
  </si>
  <si>
    <t>Фоторамка МИРАМ 10х15 641840-4</t>
  </si>
  <si>
    <t>Фоторамка МИРАМ 10х15 641870-4</t>
  </si>
  <si>
    <t>Фоторамка МИРАМ 10х15 641890-4</t>
  </si>
  <si>
    <t>Фоторамка МИРАМ 10х15 641860-4</t>
  </si>
  <si>
    <t>коллекция "Пастель" 10х15</t>
  </si>
  <si>
    <t>Фоторамка МИКС МИРАМ 10х15 641499-4</t>
  </si>
  <si>
    <t>коллекция "Арка" 10х15</t>
  </si>
  <si>
    <t xml:space="preserve">Фоторамка МИРАМ 10х15 647246-4 </t>
  </si>
  <si>
    <t xml:space="preserve">Фоторамка МИРАМ 10х15 647261-4 </t>
  </si>
  <si>
    <t>Фоторамка МИРАМ 10х15 647244-4</t>
  </si>
  <si>
    <t>Фоторамка МИРАМ 10х15 647250-4</t>
  </si>
  <si>
    <t>Фоторамка МИРАМ 10х15 647211-4</t>
  </si>
  <si>
    <t>Фоторамка МИРАМ 10х15 647221-4</t>
  </si>
  <si>
    <t>Фоторамка МИРАМ 10х15 647277-4</t>
  </si>
  <si>
    <t>коллекция "Барокко" 10х15</t>
  </si>
  <si>
    <t>Фоторамка МИРАМ 10х15 644813-4</t>
  </si>
  <si>
    <t>Фоторамка МИРАМ 10х15 644821-4</t>
  </si>
  <si>
    <t>Фоторамка МИРАМ 10х15 644861-4</t>
  </si>
  <si>
    <t>Фоторамка МИРАМ 10х15 644844-4</t>
  </si>
  <si>
    <t>Фоторамка МИРАМ 10х15 644858-4</t>
  </si>
  <si>
    <t>Фоторамка МИРАМ 10х15 644877-4</t>
  </si>
  <si>
    <t xml:space="preserve">коллекция "Эффект паспарту" и "Мрамор" 10х15 </t>
  </si>
  <si>
    <t>Фоторамка МИРАМ 10х15 653383-4</t>
  </si>
  <si>
    <t>Фоторамка МИРАМ 10х15 653385-4</t>
  </si>
  <si>
    <t>Фоторамка МИРАМ 10х15 657198-4</t>
  </si>
  <si>
    <t>13*18</t>
  </si>
  <si>
    <t>коллекция "Карандаш" 13х18</t>
  </si>
  <si>
    <t>Фоторамка МИРАМ 13х18 636411-5</t>
  </si>
  <si>
    <t>Фоторамка МИРАМ 13х18 636456-5</t>
  </si>
  <si>
    <t>Фоторамка МИРАМ 13х18 636498-5</t>
  </si>
  <si>
    <t>Фоторамка МИРАМ 13х18 636461-5</t>
  </si>
  <si>
    <t xml:space="preserve">Фоторамка МИРАМ 13х18 636477-5 </t>
  </si>
  <si>
    <t>PoliANika со стеклом 13х18</t>
  </si>
  <si>
    <t>коллекция "Арка" 13х18</t>
  </si>
  <si>
    <t>Фоторамка МИРАМ 13х18 647211-5</t>
  </si>
  <si>
    <t>Фоторамка МИРАМ 13х18 647277-5</t>
  </si>
  <si>
    <t>коллекция "Барокко" 13х18</t>
  </si>
  <si>
    <t>Фоторамка МИРАМ 13х18 644858-5</t>
  </si>
  <si>
    <t xml:space="preserve">Фоторамка МИРАМ 13х18 644861-5 </t>
  </si>
  <si>
    <t>Фоторамка МИРАМ 13х18 644877-5</t>
  </si>
  <si>
    <t>Фоторамка МИРАМ 13х18 644821-5</t>
  </si>
  <si>
    <t>Фоторамка МИРАМ 13х18 644813-5</t>
  </si>
  <si>
    <t>коллекция "Бестселлер" 13х18</t>
  </si>
  <si>
    <t xml:space="preserve">Фоторамка МИРАМ 13х18 641861-5 </t>
  </si>
  <si>
    <t xml:space="preserve">Фоторамка МИРАМ 13х18 641822-5 </t>
  </si>
  <si>
    <t xml:space="preserve">Фоторамка МИРАМ 13х18 641877-5 </t>
  </si>
  <si>
    <t>коллекция "Волна" 13х18</t>
  </si>
  <si>
    <t>Фоторамка МИРАМ 13х18 640261-5</t>
  </si>
  <si>
    <t>Фоторамка МИРАМ 13х18 640246-5</t>
  </si>
  <si>
    <t>коллекция "Классика" 15х20</t>
  </si>
  <si>
    <t xml:space="preserve">Фоторамка МИРАМ 15х20 642046-6 </t>
  </si>
  <si>
    <t>Фоторамка МИРАМ 15х20 642061-6</t>
  </si>
  <si>
    <t xml:space="preserve">Фоторамка МИРАМ 15х20 642011-6 </t>
  </si>
  <si>
    <t xml:space="preserve">Фоторамка МИРАМ 15х20 642021-6 </t>
  </si>
  <si>
    <t xml:space="preserve">Фоторамка МИРАМ 15х20 642077-6 </t>
  </si>
  <si>
    <t>коллекция "Карандаш" 15х21</t>
  </si>
  <si>
    <t>Фоторамка МИРАМ 15х21 636421-6</t>
  </si>
  <si>
    <t>Фоторамка МИРАМ 15х21 636411-6</t>
  </si>
  <si>
    <t>Фоторамка МИРАМ 15х21 636456-6</t>
  </si>
  <si>
    <t>Фоторамка МИРАМ 15х21 636461-6</t>
  </si>
  <si>
    <t>Фоторамка МИРАМ 15х21 636498-6</t>
  </si>
  <si>
    <t>Фоторамка МИРАМ 15х21 636477-6</t>
  </si>
  <si>
    <t>коллекция "Волна" 15х21</t>
  </si>
  <si>
    <t xml:space="preserve">Фоторамка МИРАМ 15х21 640246-6 </t>
  </si>
  <si>
    <t xml:space="preserve">Фоторамка МИРАМ 15х21 640261-6 </t>
  </si>
  <si>
    <t>Фоторамка МИРАМ 15х21 640245-6</t>
  </si>
  <si>
    <t>Фоторамка МИРАМ 15х21 640257-6</t>
  </si>
  <si>
    <t>коллекция "Бестселлер" 15х21</t>
  </si>
  <si>
    <t>Фоторамка МИРАМ 15х21 641811-6</t>
  </si>
  <si>
    <t>Фоторамка МИРАМ 15х21 641822-6</t>
  </si>
  <si>
    <t>Фоторамка МИРАМ 15х21 641877-6</t>
  </si>
  <si>
    <t>коллекция "Софт" 15х21</t>
  </si>
  <si>
    <t>Фоторамка МИРАМ 15х21 641840-6 (12)</t>
  </si>
  <si>
    <t xml:space="preserve">Фоторамка МИРАМ 15х21 641870-6 </t>
  </si>
  <si>
    <t>Фоторамка МИРАМ 15х21 641860-6</t>
  </si>
  <si>
    <t>Фоторамка МИРАМ 15х21 641890-6</t>
  </si>
  <si>
    <t>PoliANika со стеклом 15х21</t>
  </si>
  <si>
    <t>коллекция "Арка" 15х21</t>
  </si>
  <si>
    <t>Фоторамка МИРАМ 15х21 647211-6</t>
  </si>
  <si>
    <t>Фоторамка МИРАМ 15х21 647221-6</t>
  </si>
  <si>
    <t>Фоторамка МИРАМ 15х21 647244-6</t>
  </si>
  <si>
    <t>Фоторамка МИРАМ 15х21 647246-6</t>
  </si>
  <si>
    <t>Фоторамка МИРАМ 15х21 647261-6</t>
  </si>
  <si>
    <t xml:space="preserve">Фоторамка МИРАМ 15х21 647277-6 </t>
  </si>
  <si>
    <t>коллекция "Барокко" 15х21</t>
  </si>
  <si>
    <t>Фоторамка МИРАМ 15х21 644813-6</t>
  </si>
  <si>
    <t>Фоторамка МИРАМ 15х21 644844-6</t>
  </si>
  <si>
    <t>Фоторамка МИРАМ 15х21 644821-6</t>
  </si>
  <si>
    <t>Фоторамка МИРАМ 15х21 644861-6</t>
  </si>
  <si>
    <t>Фоторамка МИРАМ 15х21 644877-6</t>
  </si>
  <si>
    <t>Фоторамка МИРАМ 15х21 644858-6</t>
  </si>
  <si>
    <t>коллекция "Эффект паспарту" 15х21</t>
  </si>
  <si>
    <t>Фоторамка МИРАМ 15х21 657120-6</t>
  </si>
  <si>
    <t>Фоторамка МИРАМ 15х21 657144-6</t>
  </si>
  <si>
    <t xml:space="preserve">Фоторамка МИРАМ 15х21 657198-6 </t>
  </si>
  <si>
    <t>21х30</t>
  </si>
  <si>
    <t>коллекция "Карандаш" 21х29,7</t>
  </si>
  <si>
    <t>Фоторамка с ножкой МИРАМ 21х29,7 (A4) 636411-A4 (12)</t>
  </si>
  <si>
    <t xml:space="preserve">Фоторамка МИРАМ 21х29,7 636477-A4 </t>
  </si>
  <si>
    <t xml:space="preserve">Фоторамка с ножкой МИРАМ 21х29,7 (A4) 636461-A4 </t>
  </si>
  <si>
    <t>Фоторамка МИРАМ 21х29,7 (A4) 636456-A4</t>
  </si>
  <si>
    <t>коллекция "Классика" 21х29,7</t>
  </si>
  <si>
    <t>Фоторамка с ножкой МИРАМ 21х29,7 (A4) 642021-A4</t>
  </si>
  <si>
    <t>Фоторамка с ножкой МИРАМ 21х29,7 (A4) 642011-A4</t>
  </si>
  <si>
    <t xml:space="preserve">Фоторамка с ножкой МИРАМ 21х29,7 (A4) 642046-A4 </t>
  </si>
  <si>
    <t>Фоторамка с ножкой МИРАМ 21х29,7 (A4) 642077-A4</t>
  </si>
  <si>
    <t>Фоторамка с ножкой МИРАМ 21х29,7 (A4) 642061-A4</t>
  </si>
  <si>
    <t>коллекция "Волна" 21х29,7</t>
  </si>
  <si>
    <t xml:space="preserve">Фоторамка МИРАМ 21х29,7 640261-A4 </t>
  </si>
  <si>
    <t>Фоторамка МИРАМ 21х29,7 640245-A4</t>
  </si>
  <si>
    <t>коллекция "Арка" 20х30</t>
  </si>
  <si>
    <t>Фоторамка МИРАМ 21х29,7 647246-A4</t>
  </si>
  <si>
    <t>Фоторамка МИРАМ 21х29,7 647211-A4</t>
  </si>
  <si>
    <t>Фоторамка МИРАМ 21х29,7 647221-A4</t>
  </si>
  <si>
    <t>Фоторамка МИРАМ 20х30 647244-8</t>
  </si>
  <si>
    <t>Фоторамка МИРАМ 20х30 647277-8</t>
  </si>
  <si>
    <t>Фоторамка МИРАМ 20х30 647261-8</t>
  </si>
  <si>
    <t>коллекция "Бестселлер" 21х29,7</t>
  </si>
  <si>
    <t>Фоторамка МИРАМ 20х30 641811-8 (12)</t>
  </si>
  <si>
    <t>Фоторамка с ножкой МИРАМ 21х29,7 641822-A4</t>
  </si>
  <si>
    <t xml:space="preserve">Фоторамка с ножкой МИРАМ 21х30 (A4) 641877-A4 </t>
  </si>
  <si>
    <t xml:space="preserve">Фоторамка с ножкой МИРАМ 21х29,7 641861-A4 </t>
  </si>
  <si>
    <t>коллекция  "Софт" 20х30</t>
  </si>
  <si>
    <t>Фоторамка МИРАМ 20х30 641860-8</t>
  </si>
  <si>
    <t>Фоторамка МИРАМ 20х30 641840-8</t>
  </si>
  <si>
    <t>Фоторамка МИРАМ 20х30 641870-8</t>
  </si>
  <si>
    <t>Фоторамка МИРАМ 20х30 641890-8</t>
  </si>
  <si>
    <t>коллекция  "Пастель" 20х30</t>
  </si>
  <si>
    <t>Фоторамка МИКС МИРАМ 20х30 641499-8</t>
  </si>
  <si>
    <t>коллекция "Диплом" 21х29,7</t>
  </si>
  <si>
    <t>Фоторамка МИРАМ 21х29,7 (A4) 641556-A4 (12)</t>
  </si>
  <si>
    <t>коллекция "Барокко" 21х29,7</t>
  </si>
  <si>
    <t>Фоторамка МИРАМ 21х29,7 644813-A4</t>
  </si>
  <si>
    <t>Фоторамка МИРАМ 21х29,7 644821-A4</t>
  </si>
  <si>
    <t xml:space="preserve">Фоторамка МИРАМ 21х29,7 644861-A4 </t>
  </si>
  <si>
    <t>Фоторамка МИРАМ 20х30 644844-8 (6)</t>
  </si>
  <si>
    <t>Фоторамка МИРАМ 21х29,7 644877-A4</t>
  </si>
  <si>
    <t>Фоторамка МИРАМ 21х29,7 644858-A4</t>
  </si>
  <si>
    <t>PoliANika со стеклом 21х29,7</t>
  </si>
  <si>
    <t xml:space="preserve">коллекция "Эффект паспарту" и "Мрамор" 20х30 </t>
  </si>
  <si>
    <t>Фоторамка МИРАМ 20х30 657144-8</t>
  </si>
  <si>
    <t>Фоторамка МИРАМ 20х30 657198-8</t>
  </si>
  <si>
    <t>30х40</t>
  </si>
  <si>
    <t>коллекция "Карандаш" 30х40</t>
  </si>
  <si>
    <t>Фоторамка МИРАМ 30х40 636456-15</t>
  </si>
  <si>
    <t>Фоторамка МИРАМ 30х40 636411-15</t>
  </si>
  <si>
    <t>Фоторамка МИРАМ 30х40 636421-15</t>
  </si>
  <si>
    <t>Фоторамка МИРАМ 30х40 636461-15</t>
  </si>
  <si>
    <t>Фоторамка МИРАМ 30х40 636498-15</t>
  </si>
  <si>
    <t>Фоторамка МИРАМ 30х40 636477-15</t>
  </si>
  <si>
    <t>коллекция "Бестселлер" 30х40</t>
  </si>
  <si>
    <t>Фоторамка МИРАМ 30х40 641861-15</t>
  </si>
  <si>
    <t>Фоторамка МИРАМ 30х40 641811-15</t>
  </si>
  <si>
    <t>Фоторамка МИРАМ 30х40 641822-15</t>
  </si>
  <si>
    <t>Фоторамка МИРАМ 30х40 641877-16</t>
  </si>
  <si>
    <t>коллекция "Софт" 30х40</t>
  </si>
  <si>
    <t>Фоторамка МИРАМ 30х40 641860-15</t>
  </si>
  <si>
    <t>Фоторамка МИРАМ 30х40 641840-15</t>
  </si>
  <si>
    <t>Фоторамка МИРАМ 30х40 641870-15</t>
  </si>
  <si>
    <t>Фоторамка МИРАМ 30х40 641890-15</t>
  </si>
  <si>
    <t>коллекция "Пастель" 30х40</t>
  </si>
  <si>
    <t xml:space="preserve">Фоторамка МИКС МИРАМ 30х40 641499-15 </t>
  </si>
  <si>
    <t>коллекция "Барокко" 30х40</t>
  </si>
  <si>
    <t>Фоторамка МИРАМ 30х40 644813-15</t>
  </si>
  <si>
    <t>Фоторамка МИРАМ 30х40 644844-15</t>
  </si>
  <si>
    <t>Фоторамка МИРАМ 30х40 644821-15</t>
  </si>
  <si>
    <t>Фоторамка МИРАМ 30х40 644861-15</t>
  </si>
  <si>
    <t>Фоторамка МИРАМ 30х40 644858-15</t>
  </si>
  <si>
    <t>коллекция "Арка"  30х40</t>
  </si>
  <si>
    <t>Фоторамка МИРАМ 30х40 647211-15 (12)</t>
  </si>
  <si>
    <t>Фоторамка МИРАМ 30х40 647221-15 (12)</t>
  </si>
  <si>
    <t>Фоторамка МИРАМ 30х40 647246-15</t>
  </si>
  <si>
    <t>PoliANika со стеклом 30х40</t>
  </si>
  <si>
    <t xml:space="preserve">коллекция "Эффект паспарту" 30х40 </t>
  </si>
  <si>
    <t>Фоторамка МИРАМ 30х40 657120-15</t>
  </si>
  <si>
    <t>Фоторамка МИРАМ 30х40 657144-15</t>
  </si>
  <si>
    <t xml:space="preserve">Фоторамка МИРАМ 30х40 657198-15 </t>
  </si>
  <si>
    <t>29,7х42 (А3)</t>
  </si>
  <si>
    <t>PoliANika со стеклом 29,7х42</t>
  </si>
  <si>
    <t>40х50</t>
  </si>
  <si>
    <t>коллекция "Барокко" 40х50</t>
  </si>
  <si>
    <t>Фоторамка МИРАМ 40х50 644821-16</t>
  </si>
  <si>
    <t>Фоторамка МИРАМ 40х50 644861-16</t>
  </si>
  <si>
    <t>Фоторамка МИРАМ 40х50 644858-16</t>
  </si>
  <si>
    <t>Фоторамка МИРАМ 40х50 644813-16</t>
  </si>
  <si>
    <t xml:space="preserve">Фоторамка МИРАМ 40х50 644844-16 </t>
  </si>
  <si>
    <t>коллекция "Бестселлер" 40х50</t>
  </si>
  <si>
    <t xml:space="preserve">Фоторамка МИРАМ 40х50 641861-16 </t>
  </si>
  <si>
    <t>Фоторамка МИРАМ 40х50 641877-16</t>
  </si>
  <si>
    <t>Фоторамка МИРАМ 40х50 641822-16</t>
  </si>
  <si>
    <t xml:space="preserve">Фоторамка МИРАМ 40х50 641811-16 </t>
  </si>
  <si>
    <t xml:space="preserve">коллекция "Эффект паспарту" 40х50 </t>
  </si>
  <si>
    <t>Фоторамка МИРАМ 40х50 657144-16</t>
  </si>
  <si>
    <t>Фоторамка МИРАМ 40х50 657198-16</t>
  </si>
  <si>
    <t>PoliANika со стеклом 40х50</t>
  </si>
  <si>
    <t>40х60</t>
  </si>
  <si>
    <t>коллекция "Бестселлер" 40х60</t>
  </si>
  <si>
    <t xml:space="preserve">Фоторамка МИРАМ 40х60 641861-17 </t>
  </si>
  <si>
    <t>Фоторамка МИРАМ 40х60 641877-17 (6)</t>
  </si>
  <si>
    <t>Фоторамка МИРАМ 40х60 644821-17 (6)</t>
  </si>
  <si>
    <t>Фоторамка МИРАМ 40х60 644861-17 (6)</t>
  </si>
  <si>
    <t>Фоторамка МИРАМ 40х60 647211-17 (6)</t>
  </si>
  <si>
    <t>Фоторамка МИРАМ 40х60 647221-17 (6)</t>
  </si>
  <si>
    <t>Фоторамка МИРАМ 40х60 647246-17</t>
  </si>
  <si>
    <t>50х70</t>
  </si>
  <si>
    <t>коллекция  50х70</t>
  </si>
  <si>
    <t>Фоторамка МИРАМ 50х70 644861-20</t>
  </si>
  <si>
    <t xml:space="preserve">Фоторамка МИРАМ 50х70 644813-20 </t>
  </si>
  <si>
    <t>Фоторамка МИРАМ 50х70 644858-20</t>
  </si>
  <si>
    <t>Фоторамка МИРАМ 50х70 641811-20 (6)</t>
  </si>
  <si>
    <t>Фоторамка МИРАМ 50х70 641877-20</t>
  </si>
  <si>
    <t>Фоторамка МИРАМ 50х70 647211-20 (6)</t>
  </si>
  <si>
    <t>Фоторамка МИРАМ 50х70 647221-20</t>
  </si>
  <si>
    <t>Фоторамка МИРАМ 50х70 647246-20</t>
  </si>
  <si>
    <t>60х80</t>
  </si>
  <si>
    <t>Фоторамка МИРАМ 60х80 640061-24</t>
  </si>
  <si>
    <t>Фоторамка МИРАМ 60х80 647277-24</t>
  </si>
  <si>
    <t>25х35</t>
  </si>
  <si>
    <t>Фоторамка МИРАМ 25х35 644861-12</t>
  </si>
  <si>
    <t>Фоторамка МИРАМ 25х35 644858-12</t>
  </si>
  <si>
    <t>18х24</t>
  </si>
  <si>
    <t>Фоторамка МИРАМ 18х24 641877-10 (12)</t>
  </si>
  <si>
    <t>35х45</t>
  </si>
  <si>
    <t>Квадраты</t>
  </si>
  <si>
    <t>20х20</t>
  </si>
  <si>
    <t>Фоторамка МИРАМ 20х20 641861-22</t>
  </si>
  <si>
    <t xml:space="preserve">Фоторамка МИРАМ 20х20 657144-22 </t>
  </si>
  <si>
    <t>Фоторамка МИРАМ 20х20 657170-22</t>
  </si>
  <si>
    <t>Фоторамка МИРАМ 20х20 641877-22</t>
  </si>
  <si>
    <t>25х25</t>
  </si>
  <si>
    <t>Фоторамка Gallery 25х25 641877-11</t>
  </si>
  <si>
    <t>Фоторамка МИРАМ 25х25 641861-11</t>
  </si>
  <si>
    <t>30х30</t>
  </si>
  <si>
    <t>Фоторамка МИРАМ 30х30 641861-33</t>
  </si>
  <si>
    <t>Фоторамка МИРАМ 30х30 641877-33</t>
  </si>
  <si>
    <t>40х40</t>
  </si>
  <si>
    <t>Фоторамка МИРАМ 40х40 641861-44</t>
  </si>
  <si>
    <t>Фоторамка МИРАМ 40х40 641877-44</t>
  </si>
  <si>
    <t>СОПУТСТВУЮЩИЕ ТОВАРЫ</t>
  </si>
  <si>
    <t>Застежки СИЛА SHS-P20L-W4 L большие с технологией бесследного удаления 4 пары нагрузка на 1 пару 2 кг</t>
  </si>
  <si>
    <t>Крючки СИЛА SCH-P120-W2 для картин с технологией бесследного удаления 2 шт 2 полоски до 1,2 кг белый</t>
  </si>
  <si>
    <t>Паспарту 25шт белый 21х30(14х20) PAS1-8 (25)</t>
  </si>
  <si>
    <t xml:space="preserve">Ваш заказ на </t>
  </si>
  <si>
    <t>Элементы питания (только оригинал)</t>
  </si>
  <si>
    <t>Наименование</t>
  </si>
  <si>
    <t>на блистере</t>
  </si>
  <si>
    <t>в упаковке</t>
  </si>
  <si>
    <t>!Спец предложение!</t>
  </si>
  <si>
    <t>GP Super LR1/910A 2BP</t>
  </si>
  <si>
    <t>GP Lithium CR1225E-2U1</t>
  </si>
  <si>
    <t>Kodak CR2  [KCR2-1]</t>
  </si>
  <si>
    <t>ROBITON CR123A BL1</t>
  </si>
  <si>
    <t>Тестер ANSMANN 4000001 Battery tester BL1</t>
  </si>
  <si>
    <t>Диски</t>
  </si>
  <si>
    <t>CD-R Mirex Brand 48X 700MB  Bulk 50</t>
  </si>
  <si>
    <t>Конверт белый, 125*125, 80 г, окно d100, силик. лента</t>
  </si>
  <si>
    <t>Аккумуляторы</t>
  </si>
  <si>
    <t>R03/AAA Ni-MH</t>
  </si>
  <si>
    <t>ROBITON 600MHAAA-2</t>
  </si>
  <si>
    <t>ROBITON 900MHAAA-2</t>
  </si>
  <si>
    <t>Perfeo AAA1000mAh/4BL+BOX  Аккумулятор</t>
  </si>
  <si>
    <t>R06/AA Ni-MH</t>
  </si>
  <si>
    <t>ROBITON 600MHAA-2 SOLAR BL2</t>
  </si>
  <si>
    <t>ROBITON 1300MHAA-2 DECT BL2</t>
  </si>
  <si>
    <t>Perfeo AA2100mAh/2BL</t>
  </si>
  <si>
    <t>Perfeo AA2700mAh/2BL</t>
  </si>
  <si>
    <t>Литиевые 18650 Li</t>
  </si>
  <si>
    <t>Аккумулятор Li-ion GoPower ICR18650 PC1 3.7V 2000mAh б/з выс.конт. (1/80/160)</t>
  </si>
  <si>
    <t xml:space="preserve">Аккумулятор Li-ion GoPower ICR18650 PC1 3.7V 1800mAh б/з выс.конт. </t>
  </si>
  <si>
    <t>Элементы питания alkaline (щелочные)</t>
  </si>
  <si>
    <t>LR03/alkaline/мизинчиковые</t>
  </si>
  <si>
    <t>Kodak LR03-60 (4S) colour box XTRALIFE</t>
  </si>
  <si>
    <t>VARTA ENERGY AAA бл. 10 (рус.)</t>
  </si>
  <si>
    <t>DURACELL LR03/MN2400 4BLx4</t>
  </si>
  <si>
    <t>LR06/alkaline/ пальчиковые</t>
  </si>
  <si>
    <t>Kodak LR06-60 (4S)</t>
  </si>
  <si>
    <t>VARTA ENERGY AA (блистер)</t>
  </si>
  <si>
    <t>6LR61/ крона alkaline</t>
  </si>
  <si>
    <t xml:space="preserve">Mirex 6LR61 / Крона 9V </t>
  </si>
  <si>
    <t>LR14/alkaline/средние</t>
  </si>
  <si>
    <t>Perfeo LR14/2BL Super Alkaline</t>
  </si>
  <si>
    <t>Mirex LR14 / C</t>
  </si>
  <si>
    <t>LR20/alkaline/большие</t>
  </si>
  <si>
    <t xml:space="preserve">GP Super LR20/13AETA21EAN-2S2 </t>
  </si>
  <si>
    <t>Perfeo LR20/2SH Super Alkaline</t>
  </si>
  <si>
    <t>Элементы питания солевые</t>
  </si>
  <si>
    <t>R03/AAA/мизинчиковые</t>
  </si>
  <si>
    <t xml:space="preserve">GoPower R03 AAA Shrink 4 </t>
  </si>
  <si>
    <t>GP PowerPlus R03/24C</t>
  </si>
  <si>
    <t>R06/AA/пальчиковые</t>
  </si>
  <si>
    <t>GoPower R6 AA Shrink 4</t>
  </si>
  <si>
    <t>GP PowerPlus R6S/15C</t>
  </si>
  <si>
    <t>6F22/крона</t>
  </si>
  <si>
    <t>R14/C/средние</t>
  </si>
  <si>
    <t>ROBITON PLUS R-R14-SR2</t>
  </si>
  <si>
    <t>R20/D/большие</t>
  </si>
  <si>
    <t xml:space="preserve">ROBITON PLUS R-R20-SR2 </t>
  </si>
  <si>
    <t>Дисковые элементы</t>
  </si>
  <si>
    <t>Litium/литиевые</t>
  </si>
  <si>
    <t xml:space="preserve">GP CR2016 3V </t>
  </si>
  <si>
    <t xml:space="preserve">GP CR2025 3V </t>
  </si>
  <si>
    <t>Pleomax CR2016-2BL</t>
  </si>
  <si>
    <t>Pleomax CR2025-2BL</t>
  </si>
  <si>
    <t xml:space="preserve"> Pleomax CR2032-2BL </t>
  </si>
  <si>
    <t>RENATA CR2016 BL1</t>
  </si>
  <si>
    <t>RENATA CR2032 BL1</t>
  </si>
  <si>
    <t>Perfeo CR2016/5BL Lithium Cell</t>
  </si>
  <si>
    <t>Ergolux CR2016</t>
  </si>
  <si>
    <t>Ergolux CR2025</t>
  </si>
  <si>
    <t>Ergolux.CR2032 BL-5</t>
  </si>
  <si>
    <t>Трофи CR1220-1BL</t>
  </si>
  <si>
    <t>Трофи СR1616-1BL</t>
  </si>
  <si>
    <t>Трофи CR1620-1BL</t>
  </si>
  <si>
    <t>Трофи CR1632-1BL</t>
  </si>
  <si>
    <t>Трофи CR2430-5BL</t>
  </si>
  <si>
    <t>ROBITON PROFI R-CR2430-BL1</t>
  </si>
  <si>
    <t>ROBITON PROFI R-CR2450-BL1</t>
  </si>
  <si>
    <t>Kodak CR2450-BL1 MAX Lithium</t>
  </si>
  <si>
    <t>Kodak CR1616</t>
  </si>
  <si>
    <t>Kodak CR1620</t>
  </si>
  <si>
    <t>Kodak CR1632-1BL</t>
  </si>
  <si>
    <t>Kodak CR1220-1BL</t>
  </si>
  <si>
    <t>Алкалиновые часовые</t>
  </si>
  <si>
    <t>Трофи G3</t>
  </si>
  <si>
    <t>GoPower G4</t>
  </si>
  <si>
    <t>Трофи G5</t>
  </si>
  <si>
    <t>Трофи G6</t>
  </si>
  <si>
    <t>Трофи G10</t>
  </si>
  <si>
    <t>Трофи G13</t>
  </si>
  <si>
    <t>Воздушно-цинковые</t>
  </si>
  <si>
    <t>GoPower ZA675 BL6 Zinc Air</t>
  </si>
  <si>
    <t>ROBITON HEARING AID R-ZA13-BL6</t>
  </si>
  <si>
    <t>Спецэлементы</t>
  </si>
  <si>
    <t>GP 27AF BP</t>
  </si>
  <si>
    <t>GP 23AF 5BP</t>
  </si>
  <si>
    <t>Зарядные устройства, тестеры батареек</t>
  </si>
  <si>
    <t>Зарядные устройства</t>
  </si>
  <si>
    <t>Perfeo зарядное устройство PF-UN-410 Ni-MH/CD, 5V, 4 слота, AA/AAA</t>
  </si>
  <si>
    <t>Perfeo зарядное устройство PF-UN-210 Ni-MH/CD, 5V, 2 слота, AA/AAA</t>
  </si>
  <si>
    <t>Фоторамки, фотоальбомы и элементы питания оптом</t>
  </si>
  <si>
    <t>Доставка по всей Беларуси · Официальные документы · Человеческое отношение</t>
  </si>
  <si>
    <t>Бесплатная доставка</t>
  </si>
  <si>
    <t>при заказе от 600 руб.</t>
  </si>
  <si>
    <t>☎ +375 25 700-82-61</t>
  </si>
  <si>
    <t>Посмотреть условия сотрудничества</t>
  </si>
  <si>
    <t>Как устроено сотрудничество →</t>
  </si>
  <si>
    <t>Выберите нужный раздел:</t>
  </si>
  <si>
    <t>Доставка по Беларуси за наш счёт при выполнении условий заказа</t>
  </si>
  <si>
    <t>Анна</t>
  </si>
  <si>
    <t>Вероника</t>
  </si>
  <si>
    <t>☎ +375 29 565-66-04</t>
  </si>
  <si>
    <t>https://polianika.by/</t>
  </si>
  <si>
    <t>ОПТОВЫЙ ПРАЙС POLIANIKA 2026</t>
  </si>
  <si>
    <t>DURACELL LR6/MN1500 4BLx4</t>
  </si>
  <si>
    <t>GP Supercell 6F22/1604SLF</t>
  </si>
  <si>
    <t>ПОДАРОЧНАЯ СЕРИЯ</t>
  </si>
  <si>
    <r>
      <t xml:space="preserve">Фоторамка пластиковая со стеклом PoliANika Камышок белый </t>
    </r>
    <r>
      <rPr>
        <b/>
        <sz val="8"/>
        <color rgb="FF355F60"/>
        <rFont val="Tahoma"/>
        <family val="2"/>
        <charset val="204"/>
      </rPr>
      <t>13*18</t>
    </r>
  </si>
  <si>
    <r>
      <t xml:space="preserve">Фоторамка пластиковая со стеклом PoliANika Камышок белый </t>
    </r>
    <r>
      <rPr>
        <b/>
        <sz val="8"/>
        <color rgb="FF355F60"/>
        <rFont val="Tahoma"/>
        <family val="2"/>
        <charset val="204"/>
      </rPr>
      <t>30*40</t>
    </r>
  </si>
  <si>
    <r>
      <t>Фоторамка пластиковая со стеклом PoliANika Камышок белый</t>
    </r>
    <r>
      <rPr>
        <b/>
        <sz val="8"/>
        <color rgb="FF355F60"/>
        <rFont val="Tahoma"/>
        <family val="2"/>
        <charset val="204"/>
      </rPr>
      <t xml:space="preserve"> 40*50</t>
    </r>
  </si>
  <si>
    <r>
      <t xml:space="preserve">Фоторамка пластиковая со стеклом PoliANika Камышок белый </t>
    </r>
    <r>
      <rPr>
        <b/>
        <sz val="8"/>
        <color rgb="FF355F60"/>
        <rFont val="Tahoma"/>
        <family val="2"/>
        <charset val="204"/>
      </rPr>
      <t>25*35</t>
    </r>
  </si>
  <si>
    <r>
      <t xml:space="preserve">Фоторамка пластиковая со стеклом PoliANika Камышок белый </t>
    </r>
    <r>
      <rPr>
        <b/>
        <sz val="8"/>
        <color rgb="FF355F60"/>
        <rFont val="Tahoma"/>
        <family val="2"/>
        <charset val="204"/>
      </rPr>
      <t>18*24</t>
    </r>
  </si>
  <si>
    <r>
      <t>Фоторамка пластиковая со стеклом PoliANika Камышок белый</t>
    </r>
    <r>
      <rPr>
        <b/>
        <sz val="8"/>
        <color rgb="FF355F60"/>
        <rFont val="Tahoma"/>
        <family val="2"/>
        <charset val="204"/>
      </rPr>
      <t xml:space="preserve"> 35*45</t>
    </r>
  </si>
  <si>
    <r>
      <t xml:space="preserve">Фоторамка пластиковая со стеклом PoliANika 2016 </t>
    </r>
    <r>
      <rPr>
        <b/>
        <sz val="8"/>
        <color rgb="FF355F60"/>
        <rFont val="Tahoma"/>
        <family val="2"/>
        <charset val="204"/>
      </rPr>
      <t>35*45</t>
    </r>
  </si>
  <si>
    <t>Паспарту 25шт белый 30х40(20х29) PAS1-15 (25)</t>
  </si>
  <si>
    <r>
      <t xml:space="preserve">Фотоальбом /из бумаги и картона/ 10x15/200 KD46200MOMENT07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</si>
  <si>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Image Art IA-PPS4636 </t>
    </r>
    <r>
      <rPr>
        <b/>
        <sz val="8"/>
        <color rgb="FF355F60"/>
        <rFont val="Tahoma"/>
        <family val="2"/>
        <charset val="204"/>
      </rPr>
      <t>36 фото 10х15</t>
    </r>
  </si>
  <si>
    <r>
      <t xml:space="preserve">Фотоальбом Image Art IA-100PP серия 380 Любовь термосварка 50 листов </t>
    </r>
    <r>
      <rPr>
        <b/>
        <sz val="8"/>
        <color rgb="FF355F60"/>
        <rFont val="Tahoma"/>
        <family val="2"/>
        <charset val="204"/>
      </rPr>
      <t>100 фотографий 10х15</t>
    </r>
  </si>
  <si>
    <r>
      <t xml:space="preserve">Фотоальбом Image Art IA-100PP серия 388 города термосварка 50 листов </t>
    </r>
    <r>
      <rPr>
        <b/>
        <sz val="8"/>
        <color rgb="FF355F60"/>
        <rFont val="Tahoma"/>
        <family val="2"/>
        <charset val="204"/>
      </rPr>
      <t>100 фотографий размер 10х15</t>
    </r>
  </si>
  <si>
    <r>
      <t xml:space="preserve">Фотоальбом Image Art IA-100PP серия 377 Любовь термосварка </t>
    </r>
    <r>
      <rPr>
        <b/>
        <sz val="8"/>
        <color rgb="FF355F60"/>
        <rFont val="Tahoma"/>
        <family val="2"/>
        <charset val="204"/>
      </rPr>
      <t>100 фотографий размер 10х15</t>
    </r>
  </si>
  <si>
    <r>
      <t xml:space="preserve">Фотоальбом Image Art IA-100PP серия 378 Города термосварка </t>
    </r>
    <r>
      <rPr>
        <b/>
        <sz val="8"/>
        <color rgb="FF355F60"/>
        <rFont val="Tahoma"/>
        <family val="2"/>
        <charset val="204"/>
      </rPr>
      <t>100 фотографий размер 10х15</t>
    </r>
  </si>
  <si>
    <r>
      <t xml:space="preserve">Фотоальбом Image Art IA-200PP серия 244 термосварка </t>
    </r>
    <r>
      <rPr>
        <b/>
        <sz val="8"/>
        <color rgb="FF355F60"/>
        <rFont val="Tahoma"/>
        <family val="2"/>
        <charset val="204"/>
      </rPr>
      <t>200 фотографий размер 10х15</t>
    </r>
  </si>
  <si>
    <r>
      <t xml:space="preserve">Фотоальбом Image Art IA-200PP серия 333 Путешествие термосварка 50 лист </t>
    </r>
    <r>
      <rPr>
        <b/>
        <sz val="8"/>
        <color rgb="FF355F60"/>
        <rFont val="Tahoma"/>
        <family val="2"/>
        <charset val="204"/>
      </rPr>
      <t>200 фотографий размер 10х15</t>
    </r>
  </si>
  <si>
    <r>
      <t xml:space="preserve">Фотоальбом Image Art IA-200PP серия 348 Пейзаж термосварка 50 листов </t>
    </r>
    <r>
      <rPr>
        <b/>
        <sz val="8"/>
        <color rgb="FF355F60"/>
        <rFont val="Tahoma"/>
        <family val="2"/>
        <charset val="204"/>
      </rPr>
      <t>200 фотографий размер 10х15</t>
    </r>
  </si>
  <si>
    <r>
      <t xml:space="preserve">Фотоальбом Image Art IA-200PP серия 363 Путешествие термосварка 50 лист </t>
    </r>
    <r>
      <rPr>
        <b/>
        <sz val="8"/>
        <color rgb="FF355F60"/>
        <rFont val="Tahoma"/>
        <family val="2"/>
        <charset val="204"/>
      </rPr>
      <t>200 фотографий размер 10х15</t>
    </r>
  </si>
  <si>
    <r>
      <t xml:space="preserve">Фотоальбом Image Art IA-200PP серия 374 Путешествие термосварка 50 лист </t>
    </r>
    <r>
      <rPr>
        <b/>
        <sz val="8"/>
        <color rgb="FF355F60"/>
        <rFont val="Tahoma"/>
        <family val="2"/>
        <charset val="204"/>
      </rPr>
      <t>200 фотографий размер 10х15</t>
    </r>
  </si>
  <si>
    <r>
      <t xml:space="preserve">Фотоальбом Image Art IA-200PP серия 402 Цветы термосварка 50 листов </t>
    </r>
    <r>
      <rPr>
        <b/>
        <sz val="8"/>
        <color rgb="FF355F60"/>
        <rFont val="Tahoma"/>
        <family val="2"/>
        <charset val="204"/>
      </rPr>
      <t>200 фотографий размер 10х15</t>
    </r>
  </si>
  <si>
    <r>
      <t>Фотоальбом /из бумаги и картона/ 10x15/200szyty, B46200SCAMERA</t>
    </r>
    <r>
      <rPr>
        <b/>
        <sz val="8"/>
        <color rgb="FF355F60"/>
        <rFont val="Tahoma"/>
        <family val="2"/>
        <charset val="204"/>
      </rPr>
      <t xml:space="preserve"> 200  фото 10х15</t>
    </r>
  </si>
  <si>
    <r>
      <t>Фотоальбом /из бумаги и картона/ 10x15/200szyty, B46200SSUNSET</t>
    </r>
    <r>
      <rPr>
        <b/>
        <sz val="8"/>
        <color rgb="FF355F60"/>
        <rFont val="Tahoma"/>
        <family val="2"/>
        <charset val="204"/>
      </rPr>
      <t xml:space="preserve"> 200  фото 10х15</t>
    </r>
  </si>
  <si>
    <r>
      <t>Фотоальбом /из бумаги и картона/ 10x15/200szyty, KD46200VIEW-1</t>
    </r>
    <r>
      <rPr>
        <b/>
        <sz val="8"/>
        <color rgb="FF355F60"/>
        <rFont val="Tahoma"/>
        <family val="2"/>
        <charset val="204"/>
      </rPr>
      <t xml:space="preserve"> 200  фото 10х15</t>
    </r>
  </si>
  <si>
    <r>
      <t>Фотоальбом /из бумаги и картона/ 10x15/200szyty, B46200SOCT</t>
    </r>
    <r>
      <rPr>
        <b/>
        <sz val="8"/>
        <color rgb="FF355F60"/>
        <rFont val="Tahoma"/>
        <family val="2"/>
        <charset val="204"/>
      </rPr>
      <t xml:space="preserve"> 200  фото 10х15</t>
    </r>
  </si>
  <si>
    <r>
      <t xml:space="preserve">Фотоальбом /из бумаги и картона/ 10x15/200 DECOR10N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</si>
  <si>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KD46200VELVETINDIGO </t>
    </r>
    <r>
      <rPr>
        <b/>
        <sz val="8"/>
        <color rgb="FF355F60"/>
        <rFont val="Tahoma"/>
        <family val="2"/>
        <charset val="204"/>
      </rPr>
      <t>200 фото 10х15 Бархатная обложка</t>
    </r>
  </si>
  <si>
    <r>
      <t xml:space="preserve">Фотоальбом /из бумаги и картона/ 10x15/200 KD46200VELVETRUBY </t>
    </r>
    <r>
      <rPr>
        <b/>
        <sz val="8"/>
        <color rgb="FF355F60"/>
        <rFont val="Tahoma"/>
        <family val="2"/>
        <charset val="204"/>
      </rPr>
      <t xml:space="preserve">200 фото 10х15 Бархатная обложка </t>
    </r>
  </si>
  <si>
    <r>
      <t xml:space="preserve">Фотоальбом /из бумаги и картона/ 10x15/200 KD46200VELVETDOVE </t>
    </r>
    <r>
      <rPr>
        <b/>
        <sz val="8"/>
        <color rgb="FF355F60"/>
        <rFont val="Tahoma"/>
        <family val="2"/>
        <charset val="204"/>
      </rPr>
      <t>200 фото 10х15  Бархатная обложка</t>
    </r>
  </si>
  <si>
    <r>
      <t xml:space="preserve">Фотоальбом /из бумаги и картона/ 10x15/200 KD46200VELVETEMERALD </t>
    </r>
    <r>
      <rPr>
        <b/>
        <sz val="8"/>
        <color rgb="FF355F60"/>
        <rFont val="Tahoma"/>
        <family val="2"/>
        <charset val="204"/>
      </rPr>
      <t xml:space="preserve">200 фото 10х15 Бархатная обложка </t>
    </r>
  </si>
  <si>
    <r>
      <t xml:space="preserve">Фотоальбом /из бумаги и картона/ 10x15/200 KD46200VELVETONYX </t>
    </r>
    <r>
      <rPr>
        <b/>
        <sz val="8"/>
        <color rgb="FF355F60"/>
        <rFont val="Tahoma"/>
        <family val="2"/>
        <charset val="204"/>
      </rPr>
      <t>200 фото 10х15 Бархатная обложка</t>
    </r>
  </si>
  <si>
    <r>
      <t xml:space="preserve">Фотоальбом /из бумаги и картона/ 10x15/200 KDH46200LINENESPRESSO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</si>
  <si>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KD46200ART58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</si>
  <si>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KD46200ART86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</si>
  <si>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DECOR216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</si>
  <si>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DECOR217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</si>
  <si>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KD46200ART101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</si>
  <si>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KD46200ART17H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</si>
  <si>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KD46200ART64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</si>
  <si>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KD46200ART98H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</si>
  <si>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10x15/300 KD46300/2ART17 </t>
    </r>
    <r>
      <rPr>
        <b/>
        <sz val="8"/>
        <color rgb="FF355F60"/>
        <rFont val="Tahoma"/>
        <family val="2"/>
        <charset val="204"/>
      </rPr>
      <t xml:space="preserve">300 фото 10х15 </t>
    </r>
  </si>
  <si>
    <r>
      <t xml:space="preserve">Фотоальбом /из бумаги и картона/ 10x15/300 KD46300/2VELVETDOVE </t>
    </r>
    <r>
      <rPr>
        <b/>
        <sz val="8"/>
        <color rgb="FF355F60"/>
        <rFont val="Tahoma"/>
        <family val="2"/>
        <charset val="204"/>
      </rPr>
      <t>300 фото 10х15 Бархатная обложка</t>
    </r>
  </si>
  <si>
    <r>
      <t xml:space="preserve">Фотоальбом /из бумаги и картона/ 10x15/300 KD46300/2VELVETEMERALD </t>
    </r>
    <r>
      <rPr>
        <b/>
        <sz val="8"/>
        <color rgb="FF355F60"/>
        <rFont val="Tahoma"/>
        <family val="2"/>
        <charset val="204"/>
      </rPr>
      <t>300 фото 10х15 Бархатная обложка</t>
    </r>
  </si>
  <si>
    <r>
      <t xml:space="preserve">Фотоальбом /из бумаги и картона/ 10x15/300 KD46300/2VELVETINDIGO </t>
    </r>
    <r>
      <rPr>
        <b/>
        <sz val="8"/>
        <color rgb="FF355F60"/>
        <rFont val="Tahoma"/>
        <family val="2"/>
        <charset val="204"/>
      </rPr>
      <t>300 фото 10х15 Бархатная обложка</t>
    </r>
  </si>
  <si>
    <r>
      <t xml:space="preserve">Фотоальбом /из бумаги и картона/ 10x15/300 KD46300/2VELVETONYX </t>
    </r>
    <r>
      <rPr>
        <b/>
        <sz val="8"/>
        <color rgb="FF355F60"/>
        <rFont val="Tahoma"/>
        <family val="2"/>
        <charset val="204"/>
      </rPr>
      <t>300 фото 10х15 Бархатная обложка</t>
    </r>
  </si>
  <si>
    <r>
      <t>Фотоальбом /из бумаги и картона/ 13x18/50 KD5750 FASHIONCREAM</t>
    </r>
    <r>
      <rPr>
        <b/>
        <sz val="8"/>
        <color rgb="FF355F60"/>
        <rFont val="Tahoma"/>
        <family val="2"/>
        <charset val="204"/>
      </rPr>
      <t xml:space="preserve"> 50 фото 13х18</t>
    </r>
  </si>
  <si>
    <r>
      <t xml:space="preserve">Фотоальбом /из бумаги и картона/ с самоклеющимися листами 22,5x28/40 DRCS20ART17 </t>
    </r>
    <r>
      <rPr>
        <b/>
        <sz val="8"/>
        <color rgb="FF355F60"/>
        <rFont val="Tahoma"/>
        <family val="2"/>
        <charset val="204"/>
      </rPr>
      <t>20 магнитных листов</t>
    </r>
  </si>
  <si>
    <r>
      <t xml:space="preserve">Фотоальбом /из бумаги и картона/ с самоклеющимися листами 22,5x28/40 DRCS20ART59 </t>
    </r>
    <r>
      <rPr>
        <b/>
        <sz val="8"/>
        <color rgb="FF355F60"/>
        <rFont val="Tahoma"/>
        <family val="2"/>
        <charset val="204"/>
      </rPr>
      <t>20 магнитных листов</t>
    </r>
  </si>
  <si>
    <r>
      <t>Фотоальбом /из бумаги и картона/ с самоклеющимися листами 23x28/100 DRS50RIPPLE</t>
    </r>
    <r>
      <rPr>
        <b/>
        <sz val="8"/>
        <color rgb="FF355F60"/>
        <rFont val="Tahoma"/>
        <family val="2"/>
        <charset val="204"/>
      </rPr>
      <t xml:space="preserve"> 50 магнитных листов</t>
    </r>
  </si>
  <si>
    <r>
      <t>Фотоальбом /из бумаги и картона/</t>
    </r>
    <r>
      <rPr>
        <b/>
        <sz val="8"/>
        <color rgb="FF355F60"/>
        <rFont val="Tahoma"/>
        <family val="2"/>
        <charset val="204"/>
      </rPr>
      <t xml:space="preserve"> книга пожеланий</t>
    </r>
    <r>
      <rPr>
        <sz val="8"/>
        <color rgb="FF355F60"/>
        <rFont val="Tahoma"/>
        <family val="2"/>
        <charset val="204"/>
      </rPr>
      <t xml:space="preserve"> GB-5470 (Экрю, коричневый, бордовый)</t>
    </r>
  </si>
  <si>
    <r>
      <t xml:space="preserve">Фотоальбом /из бумаги и картона/ "гармошка" 10x15/12 LP46 VELVET ONYX </t>
    </r>
    <r>
      <rPr>
        <b/>
        <sz val="8"/>
        <color rgb="FF355F60"/>
        <rFont val="Tahoma"/>
        <family val="2"/>
        <charset val="204"/>
      </rPr>
      <t>12 фото 10х15 Бархатная обложка</t>
    </r>
  </si>
  <si>
    <r>
      <t xml:space="preserve">Фотоальбом /из бумаги и картона/ "гармошка" 10x15/12 LP46 VELVET EMERALD </t>
    </r>
    <r>
      <rPr>
        <b/>
        <sz val="8"/>
        <color rgb="FF355F60"/>
        <rFont val="Tahoma"/>
        <family val="2"/>
        <charset val="204"/>
      </rPr>
      <t>12 фото 10х15</t>
    </r>
    <r>
      <rPr>
        <sz val="8"/>
        <color rgb="FF355F60"/>
        <rFont val="Tahoma"/>
        <family val="2"/>
        <charset val="204"/>
      </rPr>
      <t xml:space="preserve"> </t>
    </r>
    <r>
      <rPr>
        <b/>
        <sz val="8"/>
        <color rgb="FF355F60"/>
        <rFont val="Tahoma"/>
        <family val="2"/>
        <charset val="204"/>
      </rPr>
      <t>Бархатная обложка</t>
    </r>
  </si>
  <si>
    <r>
      <t xml:space="preserve">Фотоальбом /из бумаги и картона/ "гармошка" 10x15/12 LP46 VELVET HONEY </t>
    </r>
    <r>
      <rPr>
        <b/>
        <sz val="8"/>
        <color rgb="FF355F60"/>
        <rFont val="Tahoma"/>
        <family val="2"/>
        <charset val="204"/>
      </rPr>
      <t>12 фото 10х15</t>
    </r>
    <r>
      <rPr>
        <sz val="8"/>
        <color rgb="FF355F60"/>
        <rFont val="Tahoma"/>
        <family val="2"/>
        <charset val="204"/>
      </rPr>
      <t xml:space="preserve"> </t>
    </r>
    <r>
      <rPr>
        <b/>
        <sz val="8"/>
        <color rgb="FF355F60"/>
        <rFont val="Tahoma"/>
        <family val="2"/>
        <charset val="204"/>
      </rPr>
      <t>Бархатная обложка</t>
    </r>
  </si>
  <si>
    <r>
      <t xml:space="preserve">Фотоальбом /из бумаги и картона/ "гармошка" 10x15/12 LP46 VELVET CAMEO </t>
    </r>
    <r>
      <rPr>
        <b/>
        <sz val="8"/>
        <color rgb="FF355F60"/>
        <rFont val="Tahoma"/>
        <family val="2"/>
        <charset val="204"/>
      </rPr>
      <t>12 фото 10х15 Бархатная обложка</t>
    </r>
  </si>
  <si>
    <r>
      <t xml:space="preserve">Фотоальбом /из бумаги и картона/ "гармошка" 10x15/12 LP46 VELVET DOVE </t>
    </r>
    <r>
      <rPr>
        <b/>
        <sz val="8"/>
        <color rgb="FF355F60"/>
        <rFont val="Tahoma"/>
        <family val="2"/>
        <charset val="204"/>
      </rPr>
      <t>12 фото 10х15 Бархатная обложка</t>
    </r>
  </si>
  <si>
    <r>
      <t xml:space="preserve">Фотоальбом /из бумаги и картона/ "гармошка" 10x15/12 LP46 VELVET RUBY </t>
    </r>
    <r>
      <rPr>
        <b/>
        <sz val="8"/>
        <color rgb="FF355F60"/>
        <rFont val="Tahoma"/>
        <family val="2"/>
        <charset val="204"/>
      </rPr>
      <t>12 фото 10х15</t>
    </r>
    <r>
      <rPr>
        <sz val="8"/>
        <color rgb="FF355F60"/>
        <rFont val="Tahoma"/>
        <family val="2"/>
        <charset val="204"/>
      </rPr>
      <t xml:space="preserve"> </t>
    </r>
    <r>
      <rPr>
        <b/>
        <sz val="8"/>
        <color rgb="FF355F60"/>
        <rFont val="Tahoma"/>
        <family val="2"/>
        <charset val="204"/>
      </rPr>
      <t>Бархатная обложка</t>
    </r>
  </si>
  <si>
    <r>
      <t xml:space="preserve">Фотоальбом /из бумаги и картона/ "гармошка" 10x15/12 LP46 VELVET MIST </t>
    </r>
    <r>
      <rPr>
        <b/>
        <sz val="8"/>
        <color rgb="FF355F60"/>
        <rFont val="Tahoma"/>
        <family val="2"/>
        <charset val="204"/>
      </rPr>
      <t>12 фото 10х15 Бархатная обложка</t>
    </r>
  </si>
  <si>
    <r>
      <t xml:space="preserve">Фотоальбом /из бумаги и картона/ "гармошка" 10x15/12 LP46 VELVET INDIGO </t>
    </r>
    <r>
      <rPr>
        <b/>
        <sz val="8"/>
        <color rgb="FF355F60"/>
        <rFont val="Tahoma"/>
        <family val="2"/>
        <charset val="204"/>
      </rPr>
      <t>12 фото 10х15</t>
    </r>
    <r>
      <rPr>
        <sz val="8"/>
        <color rgb="FF355F60"/>
        <rFont val="Tahoma"/>
        <family val="2"/>
        <charset val="204"/>
      </rPr>
      <t xml:space="preserve"> </t>
    </r>
    <r>
      <rPr>
        <b/>
        <sz val="8"/>
        <color rgb="FF355F60"/>
        <rFont val="Tahoma"/>
        <family val="2"/>
        <charset val="204"/>
      </rPr>
      <t>Бархатная обложка</t>
    </r>
  </si>
  <si>
    <r>
      <t xml:space="preserve">Фотоальбом /из бумаги и картона/ "гармошка" 10x15/12 LP46 LINEN BERRY </t>
    </r>
    <r>
      <rPr>
        <b/>
        <sz val="8"/>
        <color rgb="FF355F60"/>
        <rFont val="Tahoma"/>
        <family val="2"/>
        <charset val="204"/>
      </rPr>
      <t>12 фото 10х15</t>
    </r>
  </si>
  <si>
    <r>
      <t xml:space="preserve">Фотоальбом /из бумаги и картона/ "гармошка" 10x15/12 LP46 LINEN AZURE </t>
    </r>
    <r>
      <rPr>
        <b/>
        <sz val="8"/>
        <color rgb="FF355F60"/>
        <rFont val="Tahoma"/>
        <family val="2"/>
        <charset val="204"/>
      </rPr>
      <t>12 фото 10х15</t>
    </r>
  </si>
  <si>
    <r>
      <t>Фотоальбом /из бумаги и картона/ традиционный 24x29/40 DBCS20ART17B</t>
    </r>
    <r>
      <rPr>
        <b/>
        <sz val="8"/>
        <color rgb="FF355F60"/>
        <rFont val="Tahoma"/>
        <family val="2"/>
        <charset val="204"/>
      </rPr>
      <t xml:space="preserve"> 20 картонных листов</t>
    </r>
    <r>
      <rPr>
        <sz val="8"/>
        <color rgb="FF355F60"/>
        <rFont val="Tahoma"/>
        <family val="2"/>
        <charset val="204"/>
      </rPr>
      <t xml:space="preserve"> </t>
    </r>
  </si>
  <si>
    <r>
      <t>Фотоальбом /из бумаги и картона/ традиционный 24x29/40 DBCS20BABYRAINBOW</t>
    </r>
    <r>
      <rPr>
        <b/>
        <sz val="8"/>
        <color rgb="FF355F60"/>
        <rFont val="Tahoma"/>
        <family val="2"/>
        <charset val="204"/>
      </rPr>
      <t xml:space="preserve"> 20 картонных листов</t>
    </r>
    <r>
      <rPr>
        <sz val="8"/>
        <color rgb="FF355F60"/>
        <rFont val="Tahoma"/>
        <family val="2"/>
        <charset val="204"/>
      </rPr>
      <t xml:space="preserve"> </t>
    </r>
  </si>
  <si>
    <r>
      <t xml:space="preserve">Фотоальбом /из бумаги и картона/ традиционный 29x32/60  B. Lovely Hearts FA-970  </t>
    </r>
    <r>
      <rPr>
        <b/>
        <sz val="8"/>
        <color rgb="FF355F60"/>
        <rFont val="Tahoma"/>
        <family val="2"/>
        <charset val="204"/>
      </rPr>
      <t>30 картонных листов</t>
    </r>
  </si>
  <si>
    <r>
      <t xml:space="preserve">Фотоальбом /из бумаги и картона/ традиционный 29x32/60 DBCL30DELUXBRONZE </t>
    </r>
    <r>
      <rPr>
        <b/>
        <sz val="8"/>
        <color rgb="FF355F60"/>
        <rFont val="Tahoma"/>
        <family val="2"/>
        <charset val="204"/>
      </rPr>
      <t xml:space="preserve"> 30 картонных листов</t>
    </r>
  </si>
  <si>
    <r>
      <t xml:space="preserve">Фотоальбом /из бумаги и картона/ традиционный 29x32/60 DBCL30DELUXBROWN  </t>
    </r>
    <r>
      <rPr>
        <b/>
        <sz val="8"/>
        <color rgb="FF355F60"/>
        <rFont val="Tahoma"/>
        <family val="2"/>
        <charset val="204"/>
      </rPr>
      <t>30 картонных листов</t>
    </r>
  </si>
  <si>
    <r>
      <t xml:space="preserve">Фотоальбом /из бумаги и картона/ традиционный 29x32/60 DBCL30ART60  </t>
    </r>
    <r>
      <rPr>
        <b/>
        <sz val="8"/>
        <color rgb="FF355F60"/>
        <rFont val="Tahoma"/>
        <family val="2"/>
        <charset val="204"/>
      </rPr>
      <t>30 картонных листов</t>
    </r>
  </si>
  <si>
    <r>
      <t xml:space="preserve">Фотоальбом /из бумаги и картона/ традиционный 29x32/100 DBCL50VELVETHONEY  </t>
    </r>
    <r>
      <rPr>
        <b/>
        <sz val="8"/>
        <color rgb="FF355F60"/>
        <rFont val="Tahoma"/>
        <family val="2"/>
        <charset val="204"/>
      </rPr>
      <t>50 картонных листов Бархатная обложка</t>
    </r>
  </si>
  <si>
    <r>
      <t xml:space="preserve">Фотоальбом /из бумаги и картона/ традиционный 29x32/100 DBCL50ART47  </t>
    </r>
    <r>
      <rPr>
        <b/>
        <sz val="8"/>
        <color rgb="FF355F60"/>
        <rFont val="Tahoma"/>
        <family val="2"/>
        <charset val="204"/>
      </rPr>
      <t>50 картонных листов</t>
    </r>
  </si>
  <si>
    <r>
      <t xml:space="preserve">Фотоальбом /из бумаги и картона/ традиционный 29x32/100 DBCL50ART95  </t>
    </r>
    <r>
      <rPr>
        <b/>
        <sz val="8"/>
        <color rgb="FF355F60"/>
        <rFont val="Tahoma"/>
        <family val="2"/>
        <charset val="204"/>
      </rPr>
      <t>50 картонных листов</t>
    </r>
  </si>
  <si>
    <r>
      <t xml:space="preserve">GP </t>
    </r>
    <r>
      <rPr>
        <b/>
        <sz val="8"/>
        <color rgb="FF355F60"/>
        <rFont val="Tahoma"/>
        <family val="2"/>
        <charset val="204"/>
      </rPr>
      <t>Ultra</t>
    </r>
    <r>
      <rPr>
        <sz val="8"/>
        <color rgb="FF355F60"/>
        <rFont val="Tahoma"/>
        <family val="2"/>
        <charset val="204"/>
      </rPr>
      <t xml:space="preserve">
LR03/24AUETA21EAN-2S2</t>
    </r>
  </si>
  <si>
    <r>
      <t xml:space="preserve">GP </t>
    </r>
    <r>
      <rPr>
        <b/>
        <sz val="8"/>
        <color rgb="FF355F60"/>
        <rFont val="Tahoma"/>
        <family val="2"/>
        <charset val="204"/>
      </rPr>
      <t>Ultra</t>
    </r>
    <r>
      <rPr>
        <sz val="8"/>
        <color rgb="FF355F60"/>
        <rFont val="Tahoma"/>
        <family val="2"/>
        <charset val="204"/>
      </rPr>
      <t xml:space="preserve"> LR6/15AUETA21EAN-2S2</t>
    </r>
  </si>
  <si>
    <r>
      <t xml:space="preserve">GP </t>
    </r>
    <r>
      <rPr>
        <b/>
        <sz val="8"/>
        <color rgb="FF355F60"/>
        <rFont val="Tahoma"/>
        <family val="2"/>
        <charset val="204"/>
      </rPr>
      <t>AG 1</t>
    </r>
  </si>
  <si>
    <r>
      <t xml:space="preserve">GP </t>
    </r>
    <r>
      <rPr>
        <b/>
        <sz val="8"/>
        <color rgb="FF355F60"/>
        <rFont val="Tahoma"/>
        <family val="2"/>
        <charset val="204"/>
      </rPr>
      <t>AG 3</t>
    </r>
  </si>
  <si>
    <r>
      <t xml:space="preserve">GP </t>
    </r>
    <r>
      <rPr>
        <b/>
        <sz val="8"/>
        <color rgb="FF355F60"/>
        <rFont val="Tahoma"/>
        <family val="2"/>
        <charset val="204"/>
      </rPr>
      <t>AG 4</t>
    </r>
  </si>
  <si>
    <r>
      <t xml:space="preserve">GP </t>
    </r>
    <r>
      <rPr>
        <b/>
        <sz val="8"/>
        <color rgb="FF355F60"/>
        <rFont val="Tahoma"/>
        <family val="2"/>
        <charset val="204"/>
      </rPr>
      <t>AG 10</t>
    </r>
  </si>
  <si>
    <r>
      <t xml:space="preserve">GP </t>
    </r>
    <r>
      <rPr>
        <b/>
        <sz val="8"/>
        <color rgb="FF355F60"/>
        <rFont val="Tahoma"/>
        <family val="2"/>
        <charset val="204"/>
      </rPr>
      <t>AG 13</t>
    </r>
  </si>
  <si>
    <r>
      <t xml:space="preserve">Kodak </t>
    </r>
    <r>
      <rPr>
        <b/>
        <sz val="8"/>
        <color rgb="FF355F60"/>
        <rFont val="Tahoma"/>
        <family val="2"/>
        <charset val="204"/>
      </rPr>
      <t>AG0</t>
    </r>
    <r>
      <rPr>
        <sz val="8"/>
        <color rgb="FF355F60"/>
        <rFont val="Tahoma"/>
        <family val="2"/>
        <charset val="204"/>
      </rPr>
      <t xml:space="preserve"> (379) LR521, LR63</t>
    </r>
  </si>
  <si>
    <r>
      <t xml:space="preserve">Kodak </t>
    </r>
    <r>
      <rPr>
        <b/>
        <sz val="8"/>
        <color rgb="FF355F60"/>
        <rFont val="Tahoma"/>
        <family val="2"/>
        <charset val="204"/>
      </rPr>
      <t>AG3</t>
    </r>
    <r>
      <rPr>
        <sz val="8"/>
        <color rgb="FF355F60"/>
        <rFont val="Tahoma"/>
        <family val="2"/>
        <charset val="204"/>
      </rPr>
      <t xml:space="preserve"> (392) LR736 LR41 KAG3-10</t>
    </r>
  </si>
  <si>
    <r>
      <t xml:space="preserve">Kodak </t>
    </r>
    <r>
      <rPr>
        <b/>
        <sz val="8"/>
        <color rgb="FF355F60"/>
        <rFont val="Tahoma"/>
        <family val="2"/>
        <charset val="204"/>
      </rPr>
      <t>AG4</t>
    </r>
    <r>
      <rPr>
        <sz val="8"/>
        <color rgb="FF355F60"/>
        <rFont val="Tahoma"/>
        <family val="2"/>
        <charset val="204"/>
      </rPr>
      <t xml:space="preserve"> (377) LR626 LR66 KAG4-10</t>
    </r>
  </si>
  <si>
    <r>
      <t xml:space="preserve">Kodak </t>
    </r>
    <r>
      <rPr>
        <b/>
        <sz val="8"/>
        <color rgb="FF355F60"/>
        <rFont val="Tahoma"/>
        <family val="2"/>
        <charset val="204"/>
      </rPr>
      <t>AG6</t>
    </r>
    <r>
      <rPr>
        <sz val="8"/>
        <color rgb="FF355F60"/>
        <rFont val="Tahoma"/>
        <family val="2"/>
        <charset val="204"/>
      </rPr>
      <t xml:space="preserve"> (370) LR920, LR69</t>
    </r>
  </si>
  <si>
    <r>
      <t xml:space="preserve">Kodak </t>
    </r>
    <r>
      <rPr>
        <b/>
        <sz val="8"/>
        <color rgb="FF355F60"/>
        <rFont val="Tahoma"/>
        <family val="2"/>
        <charset val="204"/>
      </rPr>
      <t>AG13</t>
    </r>
    <r>
      <rPr>
        <sz val="8"/>
        <color rgb="FF355F60"/>
        <rFont val="Tahoma"/>
        <family val="2"/>
        <charset val="204"/>
      </rPr>
      <t xml:space="preserve"> (357) LR1154 LR44</t>
    </r>
  </si>
  <si>
    <r>
      <t xml:space="preserve">Kodak </t>
    </r>
    <r>
      <rPr>
        <b/>
        <sz val="8"/>
        <color rgb="FF355F60"/>
        <rFont val="Tahoma"/>
        <family val="2"/>
        <charset val="204"/>
      </rPr>
      <t xml:space="preserve">AG10 </t>
    </r>
    <r>
      <rPr>
        <sz val="8"/>
        <color rgb="FF355F60"/>
        <rFont val="Tahoma"/>
        <family val="2"/>
        <charset val="204"/>
      </rPr>
      <t>(389) LR1130 LR54 KAG10-10</t>
    </r>
  </si>
  <si>
    <r>
      <t xml:space="preserve">Зарядное устройство ROBITON Li-1 (автоматическое </t>
    </r>
    <r>
      <rPr>
        <b/>
        <sz val="8"/>
        <color rgb="FF355F60"/>
        <rFont val="Tahoma"/>
        <family val="2"/>
        <charset val="204"/>
      </rPr>
      <t>з/у для 18650</t>
    </r>
    <r>
      <rPr>
        <sz val="8"/>
        <color rgb="FF355F60"/>
        <rFont val="Tahoma"/>
        <family val="2"/>
        <charset val="204"/>
      </rPr>
      <t>)</t>
    </r>
  </si>
  <si>
    <t>GP Ultra+ CR2032 3V</t>
  </si>
  <si>
    <t>Заказ, шт.(кратно кол-ву на блистере)</t>
  </si>
  <si>
    <t>Заказ, шт</t>
  </si>
  <si>
    <t>РАСПРОДАЖА</t>
  </si>
  <si>
    <t>НОВОЕ В ПРАЙСЕ:</t>
  </si>
  <si>
    <t>Фоторамка МИРАМ 15х21 647250-6</t>
  </si>
  <si>
    <t>Perfeo LR03/10BL Super Alkaline Отрывной</t>
  </si>
  <si>
    <t>Батарейки VARTA ENERGY AA бл. 10 (рус.)</t>
  </si>
  <si>
    <t>ROBITON PLUS R-6F22-SR1</t>
  </si>
  <si>
    <t xml:space="preserve">ROBITON PROFI R-CR2032-BL5 </t>
  </si>
  <si>
    <t xml:space="preserve">Фоторамка МИРАМ 13х18 636421-5 </t>
  </si>
  <si>
    <r>
      <t>Фотоальбом /из бумаги и картона/ 10x15/200szyty, B46200S Ride</t>
    </r>
    <r>
      <rPr>
        <b/>
        <sz val="8"/>
        <color rgb="FF355F60"/>
        <rFont val="Tahoma"/>
        <family val="2"/>
        <charset val="204"/>
      </rPr>
      <t xml:space="preserve"> 200  фото 10х15</t>
    </r>
  </si>
  <si>
    <r>
      <t>Фотоальбом /из бумаги и картона/ 10x15/200szyty, BBM46200 Sakk</t>
    </r>
    <r>
      <rPr>
        <b/>
        <sz val="8"/>
        <color rgb="FF355F60"/>
        <rFont val="Tahoma"/>
        <family val="2"/>
        <charset val="204"/>
      </rPr>
      <t xml:space="preserve"> 200  фото 10х15</t>
    </r>
  </si>
  <si>
    <r>
      <t xml:space="preserve">Фотоальбом /из бумаги и картона/ 10x15/200 KD46200 Little Bear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</si>
  <si>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 WB Baby14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</si>
  <si>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 WB Baby12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</si>
  <si>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 WB Baby18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</si>
  <si>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традиционный 29x32/60 DBCL30 Travel  </t>
    </r>
    <r>
      <rPr>
        <b/>
        <sz val="8"/>
        <color rgb="FF355F60"/>
        <rFont val="Tahoma"/>
        <family val="2"/>
        <charset val="204"/>
      </rPr>
      <t xml:space="preserve"> 30 картонных листов 29х32</t>
    </r>
  </si>
  <si>
    <r>
      <t xml:space="preserve">Фотоальбом /из бумаги и картона/ традиционный 29x32/60 BBT30JOURNAL </t>
    </r>
    <r>
      <rPr>
        <b/>
        <sz val="8"/>
        <color rgb="FF355F60"/>
        <rFont val="Tahoma"/>
        <family val="2"/>
        <charset val="204"/>
      </rPr>
      <t xml:space="preserve"> 30 картонных листов 29х32</t>
    </r>
  </si>
  <si>
    <r>
      <t xml:space="preserve">Фотоальбом /из бумаги и картона/ традиционный КРН 30х30/100 5104  </t>
    </r>
    <r>
      <rPr>
        <b/>
        <sz val="8"/>
        <color rgb="FF355F60"/>
        <rFont val="Tahoma"/>
        <family val="2"/>
        <charset val="204"/>
      </rPr>
      <t>50 картонных листов 30х30</t>
    </r>
  </si>
  <si>
    <r>
      <t xml:space="preserve">Фотоальбом /из бумаги и картона/ традиционный КРН 5113 FEEL HOME 30x30/100  </t>
    </r>
    <r>
      <rPr>
        <b/>
        <sz val="8"/>
        <color rgb="FF355F60"/>
        <rFont val="Tahoma"/>
        <family val="2"/>
        <charset val="204"/>
      </rPr>
      <t>50 картонных листов 30х30</t>
    </r>
  </si>
  <si>
    <r>
      <t xml:space="preserve">Фотоальбом /из бумаги и картона/ традиционный КРН 30х30/100 5118   </t>
    </r>
    <r>
      <rPr>
        <b/>
        <sz val="8"/>
        <color rgb="FF355F60"/>
        <rFont val="Tahoma"/>
        <family val="2"/>
        <charset val="204"/>
      </rPr>
      <t>50 картонных листов 30х30</t>
    </r>
  </si>
  <si>
    <r>
      <t xml:space="preserve">Фотоальбом PIONEER 36 фото 132095 </t>
    </r>
    <r>
      <rPr>
        <b/>
        <sz val="8"/>
        <color rgb="FF355F60"/>
        <rFont val="Tahoma"/>
        <family val="2"/>
        <charset val="204"/>
      </rPr>
      <t>36 фото 10х15</t>
    </r>
  </si>
  <si>
    <r>
      <t xml:space="preserve">Фотоальбом PIONEER 36 фото 132097 </t>
    </r>
    <r>
      <rPr>
        <b/>
        <sz val="8"/>
        <color rgb="FF355F60"/>
        <rFont val="Tahoma"/>
        <family val="2"/>
        <charset val="204"/>
      </rPr>
      <t>36 фото 10х15</t>
    </r>
  </si>
  <si>
    <t>400 фото</t>
  </si>
  <si>
    <r>
      <t xml:space="preserve">Фотоальбом /из бумаги и картона/ PIONEER 4R360BB 117304 </t>
    </r>
    <r>
      <rPr>
        <b/>
        <sz val="8"/>
        <color rgb="FF355F60"/>
        <rFont val="Tahoma"/>
        <family val="2"/>
        <charset val="204"/>
      </rPr>
      <t xml:space="preserve">360 фото 10х15 </t>
    </r>
  </si>
  <si>
    <r>
      <t>Фотоальбом /из бумаги и картона/ с самоклеющимися листами 23x28/100 PIONEER SA50RB 91523</t>
    </r>
    <r>
      <rPr>
        <b/>
        <sz val="8"/>
        <color rgb="FF355F60"/>
        <rFont val="Tahoma"/>
        <family val="2"/>
        <charset val="204"/>
      </rPr>
      <t xml:space="preserve"> 50 магнитных листов</t>
    </r>
  </si>
  <si>
    <r>
      <t xml:space="preserve">Фотоальбом /из бумаги и картона/ с самоклеющимися листами 22,5x28/20 PIONEER SA10 91467  </t>
    </r>
    <r>
      <rPr>
        <b/>
        <sz val="8"/>
        <color rgb="FF355F60"/>
        <rFont val="Tahoma"/>
        <family val="2"/>
        <charset val="204"/>
      </rPr>
      <t>10 магнитных листов</t>
    </r>
  </si>
  <si>
    <t>АКСЕССУАРЫ</t>
  </si>
  <si>
    <t>Уголок КРН 7100 500шт.</t>
  </si>
  <si>
    <t>Стикер KPH 7600 500 шт</t>
  </si>
  <si>
    <r>
      <t xml:space="preserve">Фотоальбом /из бумаги и картона/ традиционный КРН FA-936 BEAUTIFUL 25x26/60 </t>
    </r>
    <r>
      <rPr>
        <b/>
        <sz val="8"/>
        <color rgb="FF355F60"/>
        <rFont val="Tahoma"/>
        <family val="2"/>
        <charset val="204"/>
      </rPr>
      <t xml:space="preserve"> 30 картонных листов 25х26</t>
    </r>
  </si>
  <si>
    <r>
      <t xml:space="preserve">Фотоальбом /из бумаги и картона/ традиционный КРН 5215 Anywhere Roses 30x30/100   </t>
    </r>
    <r>
      <rPr>
        <b/>
        <sz val="8"/>
        <color rgb="FF355F60"/>
        <rFont val="Tahoma"/>
        <family val="2"/>
        <charset val="204"/>
      </rPr>
      <t>50 картонных листов 30х30</t>
    </r>
  </si>
  <si>
    <t>Фотоальбом на 50 пергаментных листов (100 страниц)                   формат листа 30*30                                  размер фото до 21*30                                 произвольное расположение на странице                                                                         крепление - книжный переплет              бумажные листы                                             подарочная  обложка - ламинированный картон</t>
  </si>
  <si>
    <t>Паспарту 25шт белый 15х21(9х14) PAS1-6</t>
  </si>
  <si>
    <t>Паспарту 25шт белый 50х70(39х49) PAS1-20 (25)</t>
  </si>
  <si>
    <t xml:space="preserve">Фотоальбом на 360 фотографий                размер фото 10*15                                 3 фото на странице                        место для записи возле каждого фото                                  крепление - книжный переплет             бумажные листы                                              обложка - ламинированный картон </t>
  </si>
  <si>
    <t xml:space="preserve">Фотоальбом на 200 фотографий                размер фото 10*15                                 2 фото на странице                        место для записи возле каждого фото                                крепление - книжный переплет             бумажные листы                                              обложка - ламинированный картон </t>
  </si>
  <si>
    <t>Фотоальбом на 30 пергаментных листов (60 страниц)                   формат листа 25*26                                  размер фото до 18*24                                 произвольное расположение на странице                                                                         крепление - книжный переплет              бумажные листы                                             подарочная  обложка</t>
  </si>
  <si>
    <t>Расход: 1 уп. = 125 фотографий. Незаметны на снимках, защищают углы от заломов, подходят для Instax/Polaroid.</t>
  </si>
  <si>
    <t>Клеятся на оборот снимка, полностью незаметны. Архивное качество клея (Германия). Подходят для скрапбукинга и Instax.</t>
  </si>
  <si>
    <t>Фоторамка МИРАМ 50х70 641861-20</t>
  </si>
  <si>
    <t xml:space="preserve">Фоторамка с ножкой МИРАМ 21х29,7 (A4) 636421-A4 </t>
  </si>
  <si>
    <t>Ergolux  LR03 Alkaline BP-24</t>
  </si>
  <si>
    <t>Ergolux  LR6 Alkaline BP-24</t>
  </si>
  <si>
    <t>Фоторамка пластиковая PoliANika 1412 35*50 (белый)</t>
  </si>
  <si>
    <t>Фоторамка пластиковая PoliANika 1412 35*50 (золото)</t>
  </si>
  <si>
    <t>Фоторамка пластиковая PoliANika 1412 35*50 (серебро)</t>
  </si>
  <si>
    <t>Арт. 26231 Рамка-коллаж на 18 фото (белая)</t>
  </si>
  <si>
    <t>Арт. 26232 Рамка-коллаж на 14 фото (черная) расположение вертикальное и горизонтальное</t>
  </si>
  <si>
    <t>Арт. 15403. Фоторамка-коллаж (7 фото)</t>
  </si>
  <si>
    <t>ФОТОРАМКА из недрагоценных металлов 10x15cm 3686</t>
  </si>
  <si>
    <t>ФОТОРАМКА из недрагоценных металлов 10x15cm 2786</t>
  </si>
  <si>
    <t xml:space="preserve">DVD-R Mirex Brand 16X 4,7GB Cake box 10 </t>
  </si>
  <si>
    <t>PoliANika радуга 10х15</t>
  </si>
  <si>
    <t>PoliANika радуга 15х21</t>
  </si>
  <si>
    <t>PoliANika радуга 21х29,7</t>
  </si>
  <si>
    <t>желтый</t>
  </si>
  <si>
    <t>Есть вопросы по ассортименту, наличию, заказу?                                Будем рады помочь</t>
  </si>
  <si>
    <t xml:space="preserve">Фоторамка МИРАМ 15х21 641861-6 </t>
  </si>
  <si>
    <t>Фоторамка Светосила сосна c20 35х50</t>
  </si>
  <si>
    <r>
      <t xml:space="preserve">Фоторамка пластиковая со стеклом PoliANika 1412 (белый) </t>
    </r>
    <r>
      <rPr>
        <b/>
        <sz val="8"/>
        <color rgb="FF355F60"/>
        <rFont val="Tahoma"/>
        <family val="2"/>
        <charset val="204"/>
      </rPr>
      <t>18*24</t>
    </r>
  </si>
  <si>
    <r>
      <t xml:space="preserve">Фоторамка пластиковая со стеклом PoliANika 1412 (золото) </t>
    </r>
    <r>
      <rPr>
        <b/>
        <sz val="8"/>
        <color rgb="FF355F60"/>
        <rFont val="Tahoma"/>
        <family val="2"/>
        <charset val="204"/>
      </rPr>
      <t>18*24</t>
    </r>
  </si>
  <si>
    <r>
      <t xml:space="preserve">Фоторамка пластиковая со стеклом PoliANika 1412 (черный) </t>
    </r>
    <r>
      <rPr>
        <b/>
        <sz val="8"/>
        <color rgb="FF355F60"/>
        <rFont val="Tahoma"/>
        <family val="2"/>
        <charset val="204"/>
      </rPr>
      <t>18*24</t>
    </r>
  </si>
  <si>
    <r>
      <t xml:space="preserve">Фоторамка пластиковая со стеклом PoliANika 1412 (серебро) </t>
    </r>
    <r>
      <rPr>
        <b/>
        <sz val="8"/>
        <color rgb="FF355F60"/>
        <rFont val="Tahoma"/>
        <family val="2"/>
        <charset val="204"/>
      </rPr>
      <t>18*24</t>
    </r>
  </si>
  <si>
    <r>
      <t xml:space="preserve">Фоторамка пластиковая со стеклом PoliANika 1412 (белый) </t>
    </r>
    <r>
      <rPr>
        <b/>
        <sz val="8"/>
        <color rgb="FF355F60"/>
        <rFont val="Tahoma"/>
        <family val="2"/>
        <charset val="204"/>
      </rPr>
      <t>25*35</t>
    </r>
  </si>
  <si>
    <r>
      <t xml:space="preserve">Фоторамка пластиковая со стеклом PoliANika 1412 (орех) </t>
    </r>
    <r>
      <rPr>
        <b/>
        <sz val="8"/>
        <color rgb="FF355F60"/>
        <rFont val="Tahoma"/>
        <family val="2"/>
        <charset val="204"/>
      </rPr>
      <t>25*35</t>
    </r>
  </si>
  <si>
    <r>
      <t xml:space="preserve">Фоторамка пластиковая со стеклом PoliANika 1412 (черный) </t>
    </r>
    <r>
      <rPr>
        <b/>
        <sz val="8"/>
        <color rgb="FF355F60"/>
        <rFont val="Tahoma"/>
        <family val="2"/>
        <charset val="204"/>
      </rPr>
      <t>25*35</t>
    </r>
  </si>
  <si>
    <r>
      <t xml:space="preserve">Фоторамка пластиковая со стеклом PoliANika 1412 (серебро) </t>
    </r>
    <r>
      <rPr>
        <b/>
        <sz val="8"/>
        <color rgb="FF355F60"/>
        <rFont val="Tahoma"/>
        <family val="2"/>
        <charset val="204"/>
      </rPr>
      <t>25*35</t>
    </r>
  </si>
  <si>
    <r>
      <t xml:space="preserve">Фоторамка пластиковая со стеклом PoliANika 1412 (белый) </t>
    </r>
    <r>
      <rPr>
        <b/>
        <sz val="8"/>
        <color rgb="FF355F60"/>
        <rFont val="Tahoma"/>
        <family val="2"/>
        <charset val="204"/>
      </rPr>
      <t>40*50</t>
    </r>
  </si>
  <si>
    <r>
      <t xml:space="preserve">Фоторамка пластиковая со стеклом PoliANika 1412 (золото) </t>
    </r>
    <r>
      <rPr>
        <b/>
        <sz val="8"/>
        <color rgb="FF355F60"/>
        <rFont val="Tahoma"/>
        <family val="2"/>
        <charset val="204"/>
      </rPr>
      <t>40*50</t>
    </r>
  </si>
  <si>
    <r>
      <t xml:space="preserve">Фоторамка пластиковая со стеклом PoliANika 1412 (черный) </t>
    </r>
    <r>
      <rPr>
        <b/>
        <sz val="8"/>
        <color rgb="FF355F60"/>
        <rFont val="Tahoma"/>
        <family val="2"/>
        <charset val="204"/>
      </rPr>
      <t>40*50</t>
    </r>
  </si>
  <si>
    <r>
      <t>Фоторамка пластиковая со стеклом PoliANika 1412 (орех)</t>
    </r>
    <r>
      <rPr>
        <b/>
        <sz val="8"/>
        <color rgb="FF355F60"/>
        <rFont val="Tahoma"/>
        <family val="2"/>
        <charset val="204"/>
      </rPr>
      <t xml:space="preserve"> 29,7*42 (А3)</t>
    </r>
  </si>
  <si>
    <r>
      <t>Фоторамка пластиковая со стеклом PoliANika 1412 (серебро)</t>
    </r>
    <r>
      <rPr>
        <b/>
        <sz val="8"/>
        <color rgb="FF355F60"/>
        <rFont val="Tahoma"/>
        <family val="2"/>
        <charset val="204"/>
      </rPr>
      <t xml:space="preserve"> 29,7*42 (А3)</t>
    </r>
  </si>
  <si>
    <r>
      <t>Фоторамка пластиковая со стеклом PoliANika 1412 (золото)</t>
    </r>
    <r>
      <rPr>
        <b/>
        <sz val="8"/>
        <color rgb="FF355F60"/>
        <rFont val="Tahoma"/>
        <family val="2"/>
        <charset val="204"/>
      </rPr>
      <t xml:space="preserve"> 29,7*42 (А3)</t>
    </r>
  </si>
  <si>
    <r>
      <t>Фоторамка пластиковая со стеклом PoliANika 1412 (черный)</t>
    </r>
    <r>
      <rPr>
        <b/>
        <sz val="8"/>
        <color rgb="FF355F60"/>
        <rFont val="Tahoma"/>
        <family val="2"/>
        <charset val="204"/>
      </rPr>
      <t xml:space="preserve"> 29,7*42 (А3)</t>
    </r>
  </si>
  <si>
    <r>
      <t xml:space="preserve">Фоторамка пластиковая со стеклом PoliANika 1412 (белый) </t>
    </r>
    <r>
      <rPr>
        <b/>
        <sz val="8"/>
        <color rgb="FF355F60"/>
        <rFont val="Tahoma"/>
        <family val="2"/>
        <charset val="204"/>
      </rPr>
      <t>30*40</t>
    </r>
  </si>
  <si>
    <r>
      <t xml:space="preserve">Фоторамка пластиковая со стеклом PoliANika 1412 (орех) </t>
    </r>
    <r>
      <rPr>
        <b/>
        <sz val="8"/>
        <color rgb="FF355F60"/>
        <rFont val="Tahoma"/>
        <family val="2"/>
        <charset val="204"/>
      </rPr>
      <t>30*40</t>
    </r>
  </si>
  <si>
    <r>
      <t xml:space="preserve">Фоторамка пластиковая со стеклом PoliANika 1412 (золото) </t>
    </r>
    <r>
      <rPr>
        <b/>
        <sz val="8"/>
        <color rgb="FF355F60"/>
        <rFont val="Tahoma"/>
        <family val="2"/>
        <charset val="204"/>
      </rPr>
      <t>30*40</t>
    </r>
  </si>
  <si>
    <r>
      <t xml:space="preserve">Фоторамка пластиковая со стеклом PoliANika 1412 (черный) </t>
    </r>
    <r>
      <rPr>
        <b/>
        <sz val="8"/>
        <color rgb="FF355F60"/>
        <rFont val="Tahoma"/>
        <family val="2"/>
        <charset val="204"/>
      </rPr>
      <t>30*40</t>
    </r>
  </si>
  <si>
    <r>
      <t xml:space="preserve">Фоторамка пластиковая со стеклом PoliANika 1412 (серебро) </t>
    </r>
    <r>
      <rPr>
        <b/>
        <sz val="8"/>
        <color rgb="FF355F60"/>
        <rFont val="Tahoma"/>
        <family val="2"/>
        <charset val="204"/>
      </rPr>
      <t>30*40</t>
    </r>
  </si>
  <si>
    <r>
      <t>Фоторамка пластиковая со стеклом PoliANika 1412 (белый)</t>
    </r>
    <r>
      <rPr>
        <b/>
        <sz val="8"/>
        <color rgb="FF355F60"/>
        <rFont val="Tahoma"/>
        <family val="2"/>
        <charset val="204"/>
      </rPr>
      <t xml:space="preserve"> 21*29,7 (А4)</t>
    </r>
  </si>
  <si>
    <r>
      <t>Фоторамка пластиковая со стеклом PoliANika 1412 (орех)</t>
    </r>
    <r>
      <rPr>
        <b/>
        <sz val="8"/>
        <color rgb="FF355F60"/>
        <rFont val="Tahoma"/>
        <family val="2"/>
        <charset val="204"/>
      </rPr>
      <t xml:space="preserve"> 21*29,7 (А4)</t>
    </r>
  </si>
  <si>
    <r>
      <t>Фоторамка пластиковая со стеклом PoliANika 1412 (золото)</t>
    </r>
    <r>
      <rPr>
        <b/>
        <sz val="8"/>
        <color rgb="FF355F60"/>
        <rFont val="Tahoma"/>
        <family val="2"/>
        <charset val="204"/>
      </rPr>
      <t xml:space="preserve"> 21*29,7 (А4)</t>
    </r>
  </si>
  <si>
    <r>
      <t>Фоторамка пластиковая со стеклом PoliANika 1412 (серебро)</t>
    </r>
    <r>
      <rPr>
        <b/>
        <sz val="8"/>
        <color rgb="FF355F60"/>
        <rFont val="Tahoma"/>
        <family val="2"/>
        <charset val="204"/>
      </rPr>
      <t xml:space="preserve"> 21*29,7 (А4)</t>
    </r>
  </si>
  <si>
    <r>
      <t xml:space="preserve">Фоторамка пластиковая со </t>
    </r>
    <r>
      <rPr>
        <b/>
        <sz val="8"/>
        <color rgb="FF355F60"/>
        <rFont val="Tahoma"/>
        <family val="2"/>
        <charset val="204"/>
      </rPr>
      <t>стеклом</t>
    </r>
    <r>
      <rPr>
        <sz val="8"/>
        <color rgb="FF355F60"/>
        <rFont val="Tahoma"/>
        <family val="2"/>
        <charset val="204"/>
      </rPr>
      <t xml:space="preserve"> PoliANika 1412 (белый) </t>
    </r>
    <r>
      <rPr>
        <b/>
        <sz val="8"/>
        <color rgb="FF355F60"/>
        <rFont val="Tahoma"/>
        <family val="2"/>
        <charset val="204"/>
      </rPr>
      <t>15*21</t>
    </r>
  </si>
  <si>
    <r>
      <t xml:space="preserve">Фоторамка пластиковая со </t>
    </r>
    <r>
      <rPr>
        <b/>
        <sz val="8"/>
        <color rgb="FF355F60"/>
        <rFont val="Tahoma"/>
        <family val="2"/>
        <charset val="204"/>
      </rPr>
      <t>стеклом</t>
    </r>
    <r>
      <rPr>
        <sz val="8"/>
        <color rgb="FF355F60"/>
        <rFont val="Tahoma"/>
        <family val="2"/>
        <charset val="204"/>
      </rPr>
      <t xml:space="preserve"> PoliANika 1412 (черный) </t>
    </r>
    <r>
      <rPr>
        <b/>
        <sz val="8"/>
        <color rgb="FF355F60"/>
        <rFont val="Tahoma"/>
        <family val="2"/>
        <charset val="204"/>
      </rPr>
      <t>15*21</t>
    </r>
  </si>
  <si>
    <r>
      <t xml:space="preserve">Фоторамка пластиковая со стеклом PoliANika 1412 (орех) </t>
    </r>
    <r>
      <rPr>
        <b/>
        <sz val="8"/>
        <color rgb="FF355F60"/>
        <rFont val="Tahoma"/>
        <family val="2"/>
        <charset val="204"/>
      </rPr>
      <t>15*21</t>
    </r>
  </si>
  <si>
    <r>
      <t xml:space="preserve">Фоторамка пластиковая со стеклом PoliANika 1412 (золото) </t>
    </r>
    <r>
      <rPr>
        <b/>
        <sz val="8"/>
        <color rgb="FF355F60"/>
        <rFont val="Tahoma"/>
        <family val="2"/>
        <charset val="204"/>
      </rPr>
      <t>15*21</t>
    </r>
  </si>
  <si>
    <r>
      <t xml:space="preserve">Фоторамка пластиковая со стеклом PoliANika 1412 (серебро) </t>
    </r>
    <r>
      <rPr>
        <b/>
        <sz val="8"/>
        <color rgb="FF355F60"/>
        <rFont val="Tahoma"/>
        <family val="2"/>
        <charset val="204"/>
      </rPr>
      <t>15*21</t>
    </r>
  </si>
  <si>
    <r>
      <t xml:space="preserve">Фоторамка пластиковая со стеклом PoliANika 1412 (белый) </t>
    </r>
    <r>
      <rPr>
        <b/>
        <sz val="8"/>
        <color rgb="FF355F60"/>
        <rFont val="Tahoma"/>
        <family val="2"/>
        <charset val="204"/>
      </rPr>
      <t>13*18</t>
    </r>
  </si>
  <si>
    <r>
      <t xml:space="preserve">Фоторамка пластиковая со стеклом PoliANika 1412 (орех) </t>
    </r>
    <r>
      <rPr>
        <b/>
        <sz val="8"/>
        <color rgb="FF355F60"/>
        <rFont val="Tahoma"/>
        <family val="2"/>
        <charset val="204"/>
      </rPr>
      <t>13*18</t>
    </r>
  </si>
  <si>
    <r>
      <t xml:space="preserve">Фоторамка пластиковая со стеклом PoliANika 1412 (золото) </t>
    </r>
    <r>
      <rPr>
        <b/>
        <sz val="8"/>
        <color rgb="FF355F60"/>
        <rFont val="Tahoma"/>
        <family val="2"/>
        <charset val="204"/>
      </rPr>
      <t>13*18</t>
    </r>
  </si>
  <si>
    <r>
      <t xml:space="preserve">Фоторамка пластиковая со стеклом PoliANika 1412 (черный) </t>
    </r>
    <r>
      <rPr>
        <b/>
        <sz val="8"/>
        <color rgb="FF355F60"/>
        <rFont val="Tahoma"/>
        <family val="2"/>
        <charset val="204"/>
      </rPr>
      <t>13*18</t>
    </r>
  </si>
  <si>
    <r>
      <t xml:space="preserve">Фоторамка пластиковая со стеклом PoliANika 1412 (серебро) </t>
    </r>
    <r>
      <rPr>
        <b/>
        <sz val="8"/>
        <color rgb="FF355F60"/>
        <rFont val="Tahoma"/>
        <family val="2"/>
        <charset val="204"/>
      </rPr>
      <t>13*18</t>
    </r>
  </si>
  <si>
    <r>
      <t xml:space="preserve">Фоторамка пластиковая со стеклом PoliANika 1412 (белый) </t>
    </r>
    <r>
      <rPr>
        <b/>
        <sz val="8"/>
        <color rgb="FF355F60"/>
        <rFont val="Tahoma"/>
        <family val="2"/>
        <charset val="204"/>
      </rPr>
      <t>10*15</t>
    </r>
  </si>
  <si>
    <r>
      <t xml:space="preserve">Фоторамка пластиковая со стеклом PoliANika 1412 (орех) </t>
    </r>
    <r>
      <rPr>
        <b/>
        <sz val="8"/>
        <color rgb="FF355F60"/>
        <rFont val="Tahoma"/>
        <family val="2"/>
        <charset val="204"/>
      </rPr>
      <t>10*15</t>
    </r>
  </si>
  <si>
    <r>
      <t xml:space="preserve">Фоторамка пластиковая со стеклом PoliANika 1412 (золото) </t>
    </r>
    <r>
      <rPr>
        <b/>
        <sz val="8"/>
        <color rgb="FF355F60"/>
        <rFont val="Tahoma"/>
        <family val="2"/>
        <charset val="204"/>
      </rPr>
      <t>10*15</t>
    </r>
  </si>
  <si>
    <r>
      <t xml:space="preserve">Фоторамка пластиковая со стеклом PoliANika 1412 (серебро) </t>
    </r>
    <r>
      <rPr>
        <b/>
        <sz val="8"/>
        <color rgb="FF355F60"/>
        <rFont val="Tahoma"/>
        <family val="2"/>
        <charset val="204"/>
      </rPr>
      <t>10*15</t>
    </r>
  </si>
  <si>
    <r>
      <t xml:space="preserve">Фоторамка пластиковая со стеклом PoliANika 1412 (черный) </t>
    </r>
    <r>
      <rPr>
        <b/>
        <sz val="8"/>
        <color rgb="FF355F60"/>
        <rFont val="Tahoma"/>
        <family val="2"/>
        <charset val="204"/>
      </rPr>
      <t>10*15</t>
    </r>
  </si>
  <si>
    <t>35х50</t>
  </si>
  <si>
    <t>Фоторамка Светосила сосна c20 вставка-прозрачный пластик 21х30</t>
  </si>
  <si>
    <t>Фоторамка МИРАМ 10х15 642544-4</t>
  </si>
  <si>
    <t>Фоторамка МИРАМ 10х15 642570-4</t>
  </si>
  <si>
    <t xml:space="preserve">Фоторамка МИРАМ 10х15 642598-4 </t>
  </si>
  <si>
    <t>Фоторамка МИРАМ 10х15 642840-4</t>
  </si>
  <si>
    <t>Фоторамка МИРАМ 10х15 642844-4</t>
  </si>
  <si>
    <t xml:space="preserve">Фоторамка МИРАМ 10х15 642847-4 </t>
  </si>
  <si>
    <t>Фоторамка МИРАМ 10х15 642856-4</t>
  </si>
  <si>
    <t xml:space="preserve">Фоторамка МИРАМ 10х15 642890-4 </t>
  </si>
  <si>
    <t xml:space="preserve">Фоторамка МИРАМ 10х15 653040-4 </t>
  </si>
  <si>
    <t xml:space="preserve">Фоторамка МИРАМ 10х15 653060-4 </t>
  </si>
  <si>
    <t>Фоторамка МИРАМ 10х15 653098-4</t>
  </si>
  <si>
    <t xml:space="preserve">Фоторамка МИРАМ 15х21 642540-6 </t>
  </si>
  <si>
    <t>Фоторамка МИРАМ 15х21 642544-6</t>
  </si>
  <si>
    <t xml:space="preserve">Фоторамка МИРАМ 15х21 642570-6 </t>
  </si>
  <si>
    <t>Фоторамка МИРАМ 15х21 642598-6</t>
  </si>
  <si>
    <t>Фоторамка МИРАМ 15х21 642840-6</t>
  </si>
  <si>
    <t>Фоторамка МИРАМ 15х21 642844-6</t>
  </si>
  <si>
    <t>Фоторамка МИРАМ 15х21 642847-6</t>
  </si>
  <si>
    <t xml:space="preserve">Фоторамка МИРАМ 15х21 642856-6 </t>
  </si>
  <si>
    <t>Фоторамка МИРАМ 15х21 642890-6</t>
  </si>
  <si>
    <t>Фоторамка МИРАМ 15х21 653040-6</t>
  </si>
  <si>
    <t>Фоторамка МИРАМ 15х21 653060-6</t>
  </si>
  <si>
    <t>Фоторамка МИРАМ 15х21 653098-6</t>
  </si>
  <si>
    <t xml:space="preserve">Фоторамка МИРАМ 20х30 642540-8 </t>
  </si>
  <si>
    <t xml:space="preserve">Фоторамка МИРАМ 20х30 642544-8 </t>
  </si>
  <si>
    <t>Фоторамка МИРАМ 20х30 642570-8</t>
  </si>
  <si>
    <t>Фоторамка МИРАМ 20х30 642598-8</t>
  </si>
  <si>
    <t>Фоторамка МИРАМ 20х30 642840-8</t>
  </si>
  <si>
    <t>Фоторамка МИРАМ 20х30 642844-8</t>
  </si>
  <si>
    <t xml:space="preserve">Фоторамка МИРАМ 20х30 642847-8 </t>
  </si>
  <si>
    <t xml:space="preserve">Фоторамка МИРАМ 20х30 642856-8 </t>
  </si>
  <si>
    <t xml:space="preserve">Фоторамка МИРАМ 20х30 642890-8 </t>
  </si>
  <si>
    <t>Фоторамка МИРАМ 20х30 653040-8</t>
  </si>
  <si>
    <t>Фоторамка МИРАМ 20х30 653060-8</t>
  </si>
  <si>
    <t>Фоторамка МИРАМ 20х30 653098-8</t>
  </si>
  <si>
    <t xml:space="preserve">Фоторамка из ПВХ МИРАМ 30х40 6114-15B </t>
  </si>
  <si>
    <t>Фоторамка из ПВХ МИРАМ 40х50 6114-16W</t>
  </si>
  <si>
    <t xml:space="preserve">Фоторамка из ПВХ МИРАМ 50х70 6114-20W </t>
  </si>
  <si>
    <t xml:space="preserve">Фоторамка МИРАМ 40х50 6114-16B </t>
  </si>
  <si>
    <t>НОВИНКА · МИРАМ</t>
  </si>
  <si>
    <t>Коллекция "Ультима"</t>
  </si>
  <si>
    <t>Коллекция "Стрит"</t>
  </si>
  <si>
    <t>Коллекция "Ральф"</t>
  </si>
  <si>
    <t xml:space="preserve">Тонкий багет для большого формата </t>
  </si>
  <si>
    <t>голубая/розовая</t>
  </si>
  <si>
    <r>
      <t xml:space="preserve">Фотоальбом Image Art IA-100PP серия 126 Цветы термосварка 50 листов </t>
    </r>
    <r>
      <rPr>
        <b/>
        <sz val="8"/>
        <color rgb="FF355F60"/>
        <rFont val="Tahoma"/>
        <family val="2"/>
        <charset val="204"/>
      </rPr>
      <t>100 фотографий 10х15</t>
    </r>
  </si>
  <si>
    <r>
      <t xml:space="preserve">Фотоальбом Image Art IA-100PP серия 322 Любовь термосварка 50 листов </t>
    </r>
    <r>
      <rPr>
        <b/>
        <sz val="8"/>
        <color rgb="FF355F60"/>
        <rFont val="Tahoma"/>
        <family val="2"/>
        <charset val="204"/>
      </rPr>
      <t>100 фотографий 10х15</t>
    </r>
  </si>
  <si>
    <r>
      <t xml:space="preserve">Фотоальбом Image Art IA-100PP серия 335 Любовь термосварка 50 листов </t>
    </r>
    <r>
      <rPr>
        <b/>
        <sz val="8"/>
        <color rgb="FF355F60"/>
        <rFont val="Tahoma"/>
        <family val="2"/>
        <charset val="204"/>
      </rPr>
      <t>100 фотографий 10х15</t>
    </r>
  </si>
  <si>
    <r>
      <t xml:space="preserve">Фотоальбом Image Art IA-100PP серия 336 Любовь термосварка 50 листов </t>
    </r>
    <r>
      <rPr>
        <b/>
        <sz val="8"/>
        <color rgb="FF355F60"/>
        <rFont val="Tahoma"/>
        <family val="2"/>
        <charset val="204"/>
      </rPr>
      <t>100 фотографий 10х15</t>
    </r>
  </si>
  <si>
    <r>
      <t xml:space="preserve">Фотоальбом Image Art IA-100PP серия 370 Любовь термосварка 50 листов </t>
    </r>
    <r>
      <rPr>
        <b/>
        <sz val="8"/>
        <color rgb="FF355F60"/>
        <rFont val="Tahoma"/>
        <family val="2"/>
        <charset val="204"/>
      </rPr>
      <t>100 фотографий 10х15</t>
    </r>
  </si>
  <si>
    <r>
      <t xml:space="preserve">Фотоальбом Image Art IA-200PP серия 146 Классика термосварка </t>
    </r>
    <r>
      <rPr>
        <b/>
        <sz val="8"/>
        <color rgb="FF355F60"/>
        <rFont val="Tahoma"/>
        <family val="2"/>
        <charset val="204"/>
      </rPr>
      <t>200 фотографий размер 10х15</t>
    </r>
  </si>
  <si>
    <r>
      <t xml:space="preserve">Фотоальбом Image Art IA-200PP серия 315 цветы термосварка </t>
    </r>
    <r>
      <rPr>
        <b/>
        <sz val="8"/>
        <color rgb="FF355F60"/>
        <rFont val="Tahoma"/>
        <family val="2"/>
        <charset val="204"/>
      </rPr>
      <t>200 фотографий размер 10х15</t>
    </r>
  </si>
  <si>
    <r>
      <t xml:space="preserve">Фотоальбом Image Art IA-200PP серия 317 Цветы термосварка </t>
    </r>
    <r>
      <rPr>
        <b/>
        <sz val="8"/>
        <color rgb="FF355F60"/>
        <rFont val="Tahoma"/>
        <family val="2"/>
        <charset val="204"/>
      </rPr>
      <t>200 фотографий размер 10х15</t>
    </r>
  </si>
  <si>
    <r>
      <t xml:space="preserve">Фотоальбом Image Art IA-200PP серия 338 Любовь термосварка </t>
    </r>
    <r>
      <rPr>
        <b/>
        <sz val="8"/>
        <color rgb="FF355F60"/>
        <rFont val="Tahoma"/>
        <family val="2"/>
        <charset val="204"/>
      </rPr>
      <t>200 фотографий размер 10х15</t>
    </r>
  </si>
  <si>
    <r>
      <t xml:space="preserve">Фотоальбом /из бумаги и картона/ с самоклеющимися листами Image Art SA-10P/23*28 серия 335 </t>
    </r>
    <r>
      <rPr>
        <b/>
        <sz val="8"/>
        <color rgb="FF355F60"/>
        <rFont val="Tahoma"/>
        <family val="2"/>
        <charset val="204"/>
      </rPr>
      <t>10 магнитных листов</t>
    </r>
  </si>
  <si>
    <r>
      <t xml:space="preserve">Фотоальбом /из бумаги и картона/ с самоклеющимися листами Image Art SA-10P/23*28 серия 336 </t>
    </r>
    <r>
      <rPr>
        <b/>
        <sz val="8"/>
        <color rgb="FF355F60"/>
        <rFont val="Tahoma"/>
        <family val="2"/>
        <charset val="204"/>
      </rPr>
      <t>10 магнитных листов</t>
    </r>
  </si>
  <si>
    <r>
      <t xml:space="preserve">Фотоальбом /из бумаги и картона/ с самоклеющимися листами Image Art SA-10P/23*28 серия 338 </t>
    </r>
    <r>
      <rPr>
        <b/>
        <sz val="8"/>
        <color rgb="FF355F60"/>
        <rFont val="Tahoma"/>
        <family val="2"/>
        <charset val="204"/>
      </rPr>
      <t>10 магнитных листов</t>
    </r>
  </si>
  <si>
    <r>
      <t xml:space="preserve">Фотоальбом PB11/B015 Image Art «мой первый год жизни»  , </t>
    </r>
    <r>
      <rPr>
        <b/>
        <sz val="8"/>
        <color rgb="FF355F60"/>
        <rFont val="Tahoma"/>
        <family val="2"/>
        <charset val="204"/>
      </rPr>
      <t>11 магнитных листов 30*31 + листы для заполнения</t>
    </r>
  </si>
  <si>
    <r>
      <t>Фотоальбом PB11/B016 Image Art «мой первый год жизни»  ,</t>
    </r>
    <r>
      <rPr>
        <b/>
        <sz val="8"/>
        <color rgb="FF355F60"/>
        <rFont val="Tahoma"/>
        <family val="2"/>
        <charset val="204"/>
      </rPr>
      <t xml:space="preserve"> 11 магнитных листов 30*31 + листы для заполнения</t>
    </r>
  </si>
  <si>
    <r>
      <t>Фотоальбом PB11/B017 Image Art «мой первый год жизни»  ,</t>
    </r>
    <r>
      <rPr>
        <b/>
        <sz val="8"/>
        <color rgb="FF355F60"/>
        <rFont val="Tahoma"/>
        <family val="2"/>
        <charset val="204"/>
      </rPr>
      <t xml:space="preserve"> 11 магнитных листов 30*31 + листы для заполнения</t>
    </r>
  </si>
  <si>
    <t>Фоторамка GT 184/-G, универсальная 10*15</t>
  </si>
  <si>
    <t xml:space="preserve">Фоторамка GT 234/-G горизонтальная прямая двойная , золото 10х15 </t>
  </si>
  <si>
    <t xml:space="preserve">Фоторамка Image Art  сосна С18 30х45 </t>
  </si>
  <si>
    <t xml:space="preserve">Фоторамка МИРАМ 21х29,7 640246-A4 </t>
  </si>
  <si>
    <t>Фоторамка МИРАМ 30х40 642540-15</t>
  </si>
  <si>
    <t xml:space="preserve">Фоторамка МИРАМ 30х40 642570-15 </t>
  </si>
  <si>
    <t>Фоторамка МИРАМ 30х40 642598-15</t>
  </si>
  <si>
    <t>Фоторамка МИРАМ 30х40 642544-15</t>
  </si>
  <si>
    <t>Фоторамка МИРАМ 30х40 642840-15</t>
  </si>
  <si>
    <t xml:space="preserve">Фоторамка МИРАМ 30х40 642844-15 </t>
  </si>
  <si>
    <t xml:space="preserve">Фоторамка МИРАМ 30х40 642847-15 </t>
  </si>
  <si>
    <t xml:space="preserve">Фоторамка МИРАМ 30х40 642856-15 </t>
  </si>
  <si>
    <t>Фоторамка МИРАМ 30х40 642890-15</t>
  </si>
  <si>
    <t>Фоторамка МИРАМ 30х40 653040-15</t>
  </si>
  <si>
    <t xml:space="preserve">Фоторамка МИРАМ 30х40 653060-15 </t>
  </si>
  <si>
    <t xml:space="preserve">Фоторамка МИРАМ 30х40 657145-15 </t>
  </si>
  <si>
    <t>Фоторамка МИРАМ 30х40 657170-15</t>
  </si>
  <si>
    <t xml:space="preserve">Фоторамка МИРАМ 40х50 657145-16 </t>
  </si>
  <si>
    <t>Фоторамка МИРАМ 40х50 657170-16</t>
  </si>
  <si>
    <t>ROBITON 1800MHAA-2 BL2</t>
  </si>
  <si>
    <t>Алкалиновая батарейка AAA/LR03 "REXANT"  экономичная упаковка  24 шт</t>
  </si>
  <si>
    <t>Алкалиновая батарейка AA/LR6 "REXANT" экономичная упаковка 24 шт</t>
  </si>
  <si>
    <t>ROBITON PLUS R-R03-SR4</t>
  </si>
  <si>
    <t>Фотоальбом для фотографий детский, 11 магнитных листов, размер листов 30х31 + 11 иллюстрированных листов для записей</t>
  </si>
  <si>
    <t>ФОТОБУМАГА</t>
  </si>
  <si>
    <t>Фоторамка Светосила сосна c14 21х30 венге</t>
  </si>
  <si>
    <r>
      <t xml:space="preserve">Фотобумага Kodak KPL46260 для струйной печати 4x6 Inkjet Paper </t>
    </r>
    <r>
      <rPr>
        <b/>
        <sz val="8"/>
        <color rgb="FF355F60"/>
        <rFont val="Tahoma"/>
        <family val="2"/>
        <charset val="204"/>
      </rPr>
      <t>Lustre</t>
    </r>
    <r>
      <rPr>
        <sz val="8"/>
        <color rgb="FF355F60"/>
        <rFont val="Tahoma"/>
        <family val="2"/>
        <charset val="204"/>
      </rPr>
      <t xml:space="preserve"> 260 gsm 100 листов</t>
    </r>
  </si>
  <si>
    <r>
      <t xml:space="preserve">Фотобумага Kodak KPG46260 для струйной печати 4x6 Inkjet Paper </t>
    </r>
    <r>
      <rPr>
        <b/>
        <sz val="8"/>
        <color rgb="FF355F60"/>
        <rFont val="Tahoma"/>
        <family val="2"/>
        <charset val="204"/>
      </rPr>
      <t>Glossy</t>
    </r>
    <r>
      <rPr>
        <sz val="8"/>
        <color rgb="FF355F60"/>
        <rFont val="Tahoma"/>
        <family val="2"/>
        <charset val="204"/>
      </rPr>
      <t xml:space="preserve"> 260 gsm 100 листов</t>
    </r>
  </si>
  <si>
    <r>
      <rPr>
        <b/>
        <sz val="14"/>
        <color rgb="FF355F60"/>
        <rFont val="Arial"/>
        <family val="2"/>
        <charset val="204"/>
      </rPr>
      <t xml:space="preserve"> *</t>
    </r>
    <r>
      <rPr>
        <sz val="10"/>
        <color rgb="FF355F60"/>
        <rFont val="Arial"/>
        <family val="2"/>
        <charset val="204"/>
      </rPr>
      <t xml:space="preserve"> Снова в наличии фотобумага </t>
    </r>
    <r>
      <rPr>
        <b/>
        <sz val="10"/>
        <color rgb="FF355F60"/>
        <rFont val="Arial"/>
        <family val="2"/>
        <charset val="204"/>
      </rPr>
      <t>Kodak</t>
    </r>
  </si>
  <si>
    <r>
      <rPr>
        <b/>
        <sz val="14"/>
        <color rgb="FF355F60"/>
        <rFont val="Arial"/>
        <family val="2"/>
        <charset val="204"/>
      </rPr>
      <t xml:space="preserve"> *</t>
    </r>
    <r>
      <rPr>
        <sz val="10"/>
        <color rgb="FF355F60"/>
        <rFont val="Arial"/>
        <family val="2"/>
        <charset val="204"/>
      </rPr>
      <t xml:space="preserve"> Специальное предложение по пластиковым рамкам</t>
    </r>
  </si>
  <si>
    <t>Паспарту 25шт белый 40х50(29х39) PAS1-16 (25)</t>
  </si>
  <si>
    <t>Фоторамка из ПВХ МИРАМ 50х70 6114-20B</t>
  </si>
  <si>
    <t>Фоторамка МИРАМ 20х30 640257-8</t>
  </si>
  <si>
    <t>Арт. Т207 Пакет подарочный детский (сумочка+блестки) (25х30х6) упак - 12шт</t>
  </si>
  <si>
    <t>Арт. TW-40 Пакет подарочный (33х45х10) упак - 12шт</t>
  </si>
  <si>
    <t>Арт. S445 Пакет подарочный узкий (25х10х10) упак - 12шт</t>
  </si>
  <si>
    <r>
      <t>Фоторамка пластиковая PoliANika белый</t>
    </r>
    <r>
      <rPr>
        <b/>
        <sz val="8"/>
        <color rgb="FF355F60"/>
        <rFont val="Tahoma"/>
        <family val="2"/>
        <charset val="204"/>
      </rPr>
      <t xml:space="preserve"> 35*45</t>
    </r>
  </si>
  <si>
    <r>
      <t>Фоторамка пластиковая PoliANika золото</t>
    </r>
    <r>
      <rPr>
        <b/>
        <sz val="8"/>
        <color rgb="FF355F60"/>
        <rFont val="Tahoma"/>
        <family val="2"/>
        <charset val="204"/>
      </rPr>
      <t xml:space="preserve"> 35*45</t>
    </r>
  </si>
  <si>
    <r>
      <t>Фоторамка пластиковая PoliANika серебро</t>
    </r>
    <r>
      <rPr>
        <b/>
        <sz val="8"/>
        <color rgb="FF355F60"/>
        <rFont val="Tahoma"/>
        <family val="2"/>
        <charset val="204"/>
      </rPr>
      <t xml:space="preserve"> 35*45</t>
    </r>
  </si>
  <si>
    <t xml:space="preserve">Фоторамка с ножкой МИРАМ 21х29,7 (A4) 636498-A4 </t>
  </si>
  <si>
    <t>Коллекция "Урбан"</t>
  </si>
  <si>
    <t>Фоторамка МИРАМ 10х15 652146-4</t>
  </si>
  <si>
    <t>Фоторамка МИРАМ 10х15 652149-4</t>
  </si>
  <si>
    <t>Фоторамка МИРАМ 10х15 652166-4</t>
  </si>
  <si>
    <t>Фоторамка МИРАМ 10х15 652164-4</t>
  </si>
  <si>
    <t>Фоторамка МИРАМ 15х21 652146-6</t>
  </si>
  <si>
    <t>Фоторамка МИРАМ 15х21 652149-6</t>
  </si>
  <si>
    <t>Фоторамка МИРАМ 15х21 652164-6</t>
  </si>
  <si>
    <t>Фоторамка МИРАМ 15х21 652166-6</t>
  </si>
  <si>
    <t>Фоторамка МИРАМ 20х30 652146-8</t>
  </si>
  <si>
    <t>Фоторамка МИРАМ 20х30 652149-8</t>
  </si>
  <si>
    <t>Фоторамка МИРАМ 20х30 652164-8</t>
  </si>
  <si>
    <t>Фоторамка МИРАМ 20х30 652166-8</t>
  </si>
  <si>
    <t>Фоторамка МИРАМ 30х40 652146-15</t>
  </si>
  <si>
    <t xml:space="preserve">Фоторамка МИРАМ 30х40 652149-15 </t>
  </si>
  <si>
    <t>Фоторамка МИРАМ 30х40 652164-15</t>
  </si>
  <si>
    <t>Фоторамка МИРАМ 30х40 652166-15</t>
  </si>
  <si>
    <r>
      <rPr>
        <b/>
        <sz val="16"/>
        <color rgb="FF355F60"/>
        <rFont val="Arial"/>
        <family val="2"/>
        <charset val="204"/>
      </rPr>
      <t xml:space="preserve"> *</t>
    </r>
    <r>
      <rPr>
        <sz val="10"/>
        <color rgb="FF355F60"/>
        <rFont val="Arial"/>
        <family val="2"/>
        <charset val="204"/>
      </rPr>
      <t xml:space="preserve"> Пополнение ассортимента </t>
    </r>
    <r>
      <rPr>
        <b/>
        <sz val="10"/>
        <color rgb="FF355F60"/>
        <rFont val="Arial"/>
        <family val="2"/>
        <charset val="204"/>
      </rPr>
      <t>Мирам</t>
    </r>
    <r>
      <rPr>
        <sz val="10"/>
        <color rgb="FF355F60"/>
        <rFont val="Arial"/>
        <family val="2"/>
        <charset val="204"/>
      </rPr>
      <t xml:space="preserve"> и новая коллекция "</t>
    </r>
    <r>
      <rPr>
        <b/>
        <sz val="10"/>
        <color rgb="FF355F60"/>
        <rFont val="Arial"/>
        <family val="2"/>
        <charset val="204"/>
      </rPr>
      <t>Урбан</t>
    </r>
    <r>
      <rPr>
        <sz val="10"/>
        <color rgb="FF355F60"/>
        <rFont val="Arial"/>
        <family val="2"/>
        <charset val="204"/>
      </rPr>
      <t>"</t>
    </r>
  </si>
  <si>
    <r>
      <t xml:space="preserve">Прайс актуален на </t>
    </r>
    <r>
      <rPr>
        <b/>
        <sz val="12"/>
        <color rgb="FF355F60"/>
        <rFont val="Arial"/>
        <family val="2"/>
        <charset val="204"/>
      </rPr>
      <t>07</t>
    </r>
    <r>
      <rPr>
        <b/>
        <sz val="12"/>
        <color rgb="FF355F60"/>
        <rFont val="Arial"/>
        <family val="2"/>
      </rPr>
      <t>.10</t>
    </r>
    <r>
      <rPr>
        <b/>
        <sz val="12"/>
        <color rgb="FF355F60"/>
        <rFont val="Arial"/>
        <family val="2"/>
        <charset val="204"/>
      </rPr>
      <t>.2026</t>
    </r>
  </si>
  <si>
    <r>
      <rPr>
        <b/>
        <sz val="14"/>
        <color rgb="FF355F60"/>
        <rFont val="Arial"/>
        <family val="2"/>
        <charset val="204"/>
      </rPr>
      <t xml:space="preserve"> *</t>
    </r>
    <r>
      <rPr>
        <sz val="10"/>
        <color rgb="FF355F60"/>
        <rFont val="Arial"/>
        <family val="2"/>
        <charset val="204"/>
      </rPr>
      <t xml:space="preserve"> Распродажа </t>
    </r>
    <r>
      <rPr>
        <b/>
        <sz val="10"/>
        <color rgb="FF355F60"/>
        <rFont val="Arial"/>
        <family val="2"/>
        <charset val="204"/>
      </rPr>
      <t>подарочных пакетов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</si>
</sst>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5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</font>
    <font>
      <sz val="10"/>
      <name val="MS Sans Serif"/>
      <family val="2"/>
      <charset val="204"/>
    </font>
    <font>
      <sz val="8"/>
      <color theme="1"/>
      <name val="Tahoma"/>
      <family val="2"/>
      <charset val="204"/>
    </font>
    <font>
      <b/>
      <sz val="8"/>
      <color theme="1"/>
      <name val="Tahoma"/>
      <family val="2"/>
      <charset val="204"/>
    </font>
    <font>
      <sz val="11"/>
      <color theme="1"/>
      <name val="Tahoma"/>
      <family val="2"/>
      <charset val="204"/>
    </font>
    <font>
      <b/>
      <sz val="7"/>
      <color theme="1"/>
      <name val="Tahoma"/>
      <family val="2"/>
      <charset val="204"/>
    </font>
    <font>
      <b/>
      <sz val="18"/>
      <color theme="1"/>
      <name val="Tahoma"/>
      <family val="2"/>
      <charset val="204"/>
    </font>
    <font>
      <b/>
      <sz val="15"/>
      <color theme="1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2"/>
      <color rgb="FF355F60"/>
      <name val="Arial"/>
      <family val="2"/>
      <charset val="204"/>
    </font>
    <font>
      <i/>
      <sz val="12"/>
      <color rgb="FF355F60"/>
      <name val="Arial"/>
      <family val="2"/>
      <charset val="204"/>
    </font>
    <font>
      <sz val="11"/>
      <color rgb="FF355F60"/>
      <name val="Calibri"/>
      <family val="2"/>
      <charset val="204"/>
      <scheme val="minor"/>
    </font>
    <font>
      <b/>
      <sz val="12"/>
      <color rgb="FF355F60"/>
      <name val="Arial"/>
      <family val="2"/>
      <charset val="204"/>
    </font>
    <font>
      <b/>
      <sz val="12"/>
      <color rgb="FF72BDC3"/>
      <name val="Arial"/>
      <family val="2"/>
      <charset val="204"/>
    </font>
    <font>
      <sz val="10"/>
      <color rgb="FF355F6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0"/>
      <name val="Arial"/>
      <family val="2"/>
      <charset val="204"/>
    </font>
    <font>
      <b/>
      <u/>
      <sz val="12"/>
      <color rgb="FF72BDC3"/>
      <name val="Arial"/>
      <family val="2"/>
      <charset val="204"/>
    </font>
    <font>
      <b/>
      <u/>
      <sz val="12"/>
      <color rgb="FFF5A21A"/>
      <name val="Arial"/>
      <family val="2"/>
      <charset val="204"/>
    </font>
    <font>
      <b/>
      <sz val="14"/>
      <color rgb="FFF5A21A"/>
      <name val="Arial"/>
      <family val="2"/>
      <charset val="204"/>
    </font>
    <font>
      <b/>
      <sz val="20"/>
      <color rgb="FFF5A21A"/>
      <name val="Arial"/>
      <family val="2"/>
      <charset val="204"/>
    </font>
    <font>
      <b/>
      <u/>
      <sz val="12"/>
      <color theme="4" tint="-0.249977111117893"/>
      <name val="Arial"/>
      <family val="2"/>
      <charset val="204"/>
    </font>
    <font>
      <b/>
      <u/>
      <sz val="12"/>
      <color theme="0"/>
      <name val="Arial"/>
      <family val="2"/>
      <charset val="204"/>
    </font>
    <font>
      <sz val="11"/>
      <color theme="0"/>
      <name val="Calibri"/>
      <family val="2"/>
      <charset val="204"/>
      <scheme val="minor"/>
    </font>
    <font>
      <b/>
      <sz val="8"/>
      <color theme="0"/>
      <name val="Tahoma"/>
      <family val="2"/>
      <charset val="204"/>
    </font>
    <font>
      <sz val="8"/>
      <color theme="0"/>
      <name val="Tahoma"/>
      <family val="2"/>
      <charset val="204"/>
    </font>
    <font>
      <b/>
      <sz val="10"/>
      <color theme="0"/>
      <name val="Tahoma"/>
      <family val="2"/>
      <charset val="204"/>
    </font>
    <font>
      <b/>
      <sz val="10"/>
      <color theme="0"/>
      <name val="Calibri"/>
      <family val="2"/>
      <charset val="204"/>
      <scheme val="minor"/>
    </font>
    <font>
      <sz val="8"/>
      <color rgb="FF355F60"/>
      <name val="Tahoma"/>
      <family val="2"/>
      <charset val="204"/>
    </font>
    <font>
      <b/>
      <sz val="7"/>
      <color rgb="FF355F60"/>
      <name val="Tahoma"/>
      <family val="2"/>
      <charset val="204"/>
    </font>
    <font>
      <b/>
      <sz val="8"/>
      <color rgb="FF355F60"/>
      <name val="Tahoma"/>
      <family val="2"/>
      <charset val="204"/>
    </font>
    <font>
      <b/>
      <sz val="8"/>
      <color rgb="FF355F60"/>
      <name val="Calibri"/>
      <family val="2"/>
      <charset val="204"/>
      <scheme val="minor"/>
    </font>
    <font>
      <b/>
      <u/>
      <sz val="8"/>
      <color rgb="FF355F60"/>
      <name val="Tahoma"/>
      <family val="2"/>
      <charset val="204"/>
    </font>
    <font>
      <b/>
      <sz val="12"/>
      <color rgb="FF355F60"/>
      <name val="Tahoma"/>
      <family val="2"/>
      <charset val="204"/>
    </font>
    <font>
      <sz val="12"/>
      <color rgb="FF355F60"/>
      <name val="Tahoma"/>
      <family val="2"/>
      <charset val="204"/>
    </font>
    <font>
      <b/>
      <sz val="10"/>
      <color rgb="FF355F60"/>
      <name val="Tahoma"/>
      <family val="2"/>
      <charset val="204"/>
    </font>
    <font>
      <sz val="8"/>
      <color rgb="FF355F60"/>
      <name val="Calibri"/>
      <family val="2"/>
      <charset val="204"/>
      <scheme val="minor"/>
    </font>
    <font>
      <b/>
      <sz val="9"/>
      <color rgb="FF355F60"/>
      <name val="Tahoma"/>
      <family val="2"/>
      <charset val="204"/>
    </font>
    <font>
      <b/>
      <sz val="18"/>
      <color rgb="FF355F60"/>
      <name val="Tahoma"/>
      <family val="2"/>
      <charset val="204"/>
    </font>
    <font>
      <sz val="11"/>
      <color rgb="FF355F60"/>
      <name val="Tahoma"/>
      <family val="2"/>
      <charset val="204"/>
    </font>
    <font>
      <sz val="5"/>
      <color rgb="FF355F60"/>
      <name val="Tahoma"/>
      <family val="2"/>
      <charset val="204"/>
    </font>
    <font>
      <sz val="8"/>
      <color rgb="FF355F60"/>
      <name val="Arial"/>
      <family val="2"/>
      <charset val="204"/>
    </font>
    <font>
      <b/>
      <sz val="10"/>
      <color rgb="FF355F60"/>
      <name val="Arial"/>
      <family val="2"/>
      <charset val="204"/>
    </font>
    <font>
      <b/>
      <sz val="8"/>
      <color theme="0"/>
      <name val="Arial"/>
      <family val="2"/>
      <charset val="204"/>
    </font>
    <font>
      <i/>
      <sz val="10"/>
      <color rgb="FF355F60"/>
      <name val="Arial"/>
      <family val="2"/>
      <charset val="204"/>
    </font>
    <font>
      <b/>
      <sz val="9"/>
      <color rgb="FF355F60"/>
      <name val="Arial"/>
      <family val="2"/>
      <charset val="204"/>
    </font>
    <font>
      <b/>
      <sz val="10"/>
      <color rgb="FFF5A21A"/>
      <name val="Arial"/>
      <family val="2"/>
      <charset val="204"/>
    </font>
    <font>
      <b/>
      <sz val="14"/>
      <color rgb="FF355F60"/>
      <name val="Arial"/>
      <family val="2"/>
      <charset val="204"/>
    </font>
    <font>
      <b/>
      <sz val="16"/>
      <color rgb="FF355F60"/>
      <name val="Arial"/>
      <family val="2"/>
      <charset val="204"/>
    </font>
    <font>
      <sz val="8"/>
      <name val="Calibri"/>
      <family val="2"/>
      <charset val="204"/>
      <scheme val="minor"/>
    </font>
    <font>
      <sz val="6"/>
      <color rgb="FF355F60"/>
      <name val="Tahoma"/>
      <family val="2"/>
      <charset val="204"/>
    </font>
    <font>
      <b/>
      <sz val="8"/>
      <color theme="0"/>
      <name val="Calibri"/>
      <family val="2"/>
      <charset val="204"/>
      <scheme val="minor"/>
    </font>
    <font>
      <b/>
      <sz val="12"/>
      <color rgb="FF355F6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8EC"/>
        <bgColor indexed="64"/>
      </patternFill>
    </fill>
    <fill>
      <patternFill patternType="solid">
        <fgColor rgb="FF72BDC3"/>
        <bgColor indexed="64"/>
      </patternFill>
    </fill>
    <fill>
      <patternFill patternType="solid">
        <fgColor rgb="FFF5A21A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rgb="FF72BDC3"/>
      </top>
      <bottom/>
      <diagonal/>
    </border>
    <border>
      <left/>
      <right style="medium">
        <color indexed="64"/>
      </right>
      <top style="medium">
        <color rgb="FF72BDC3"/>
      </top>
      <bottom/>
      <diagonal/>
    </border>
    <border>
      <left style="medium">
        <color indexed="64"/>
      </left>
      <right/>
      <top/>
      <bottom style="medium">
        <color rgb="FF72BDC3"/>
      </bottom>
      <diagonal/>
    </border>
    <border>
      <left/>
      <right style="medium">
        <color indexed="64"/>
      </right>
      <top/>
      <bottom style="medium">
        <color rgb="FF72BDC3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horizontal="left"/>
    </xf>
    <xf numFmtId="0" fontId="2" fillId="0" borderId="0"/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3" fillId="0" borderId="0" applyNumberFormat="0" applyFont="0" applyFill="0" applyBorder="0" applyAlignment="0" applyProtection="0">
      <alignment vertical="top"/>
    </xf>
    <xf numFmtId="0" fontId="10" fillId="0" borderId="0" applyNumberFormat="0" applyFill="0" applyBorder="0" applyAlignment="0" applyProtection="0"/>
  </cellStyleXfs>
  <cellXfs count="705">
    <xf numFmtId="0" fontId="0" fillId="0" borderId="0" xfId="0"/>
    <xf numFmtId="0" fontId="0" fillId="0" borderId="16" xfId="0" applyBorder="1"/>
    <xf numFmtId="0" fontId="0" fillId="0" borderId="23" xfId="0" applyBorder="1"/>
    <xf numFmtId="0" fontId="6" fillId="0" borderId="0" xfId="0" applyFont="1"/>
    <xf numFmtId="0" fontId="5" fillId="2" borderId="0" xfId="0" applyFont="1" applyFill="1" applyAlignment="1">
      <alignment horizontal="center" vertical="center"/>
    </xf>
    <xf numFmtId="0" fontId="6" fillId="0" borderId="14" xfId="0" applyFont="1" applyBorder="1"/>
    <xf numFmtId="0" fontId="6" fillId="0" borderId="16" xfId="0" applyFont="1" applyBorder="1"/>
    <xf numFmtId="0" fontId="6" fillId="0" borderId="17" xfId="0" applyFont="1" applyBorder="1"/>
    <xf numFmtId="0" fontId="6" fillId="0" borderId="16" xfId="0" applyFont="1" applyBorder="1" applyAlignment="1">
      <alignment vertical="center"/>
    </xf>
    <xf numFmtId="0" fontId="6" fillId="2" borderId="14" xfId="0" applyFont="1" applyFill="1" applyBorder="1"/>
    <xf numFmtId="0" fontId="6" fillId="2" borderId="16" xfId="0" applyFont="1" applyFill="1" applyBorder="1"/>
    <xf numFmtId="0" fontId="6" fillId="0" borderId="16" xfId="0" applyFont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0" fillId="0" borderId="20" xfId="0" applyBorder="1"/>
    <xf numFmtId="0" fontId="6" fillId="0" borderId="20" xfId="0" applyFont="1" applyBorder="1"/>
    <xf numFmtId="0" fontId="6" fillId="0" borderId="23" xfId="0" applyFont="1" applyBorder="1"/>
    <xf numFmtId="0" fontId="6" fillId="0" borderId="44" xfId="0" applyFont="1" applyBorder="1"/>
    <xf numFmtId="0" fontId="6" fillId="0" borderId="36" xfId="0" applyFont="1" applyBorder="1"/>
    <xf numFmtId="0" fontId="6" fillId="0" borderId="31" xfId="0" applyFont="1" applyBorder="1"/>
    <xf numFmtId="0" fontId="6" fillId="0" borderId="46" xfId="0" applyFont="1" applyBorder="1"/>
    <xf numFmtId="0" fontId="6" fillId="0" borderId="47" xfId="0" applyFont="1" applyBorder="1"/>
    <xf numFmtId="0" fontId="6" fillId="0" borderId="48" xfId="0" applyFont="1" applyBorder="1"/>
    <xf numFmtId="0" fontId="9" fillId="0" borderId="16" xfId="0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47" xfId="0" applyFont="1" applyFill="1" applyBorder="1" applyAlignment="1">
      <alignment horizontal="center" vertical="center"/>
    </xf>
    <xf numFmtId="0" fontId="8" fillId="2" borderId="51" xfId="0" applyFont="1" applyFill="1" applyBorder="1" applyAlignment="1">
      <alignment horizontal="center" vertical="center"/>
    </xf>
    <xf numFmtId="0" fontId="9" fillId="0" borderId="36" xfId="0" applyFont="1" applyBorder="1" applyAlignment="1">
      <alignment vertical="center"/>
    </xf>
    <xf numFmtId="0" fontId="5" fillId="0" borderId="0" xfId="0" applyFont="1"/>
    <xf numFmtId="0" fontId="6" fillId="0" borderId="53" xfId="0" applyFont="1" applyBorder="1"/>
    <xf numFmtId="0" fontId="4" fillId="0" borderId="54" xfId="0" applyFont="1" applyBorder="1"/>
    <xf numFmtId="2" fontId="7" fillId="0" borderId="53" xfId="0" applyNumberFormat="1" applyFont="1" applyBorder="1" applyAlignment="1">
      <alignment horizontal="center" vertical="center"/>
    </xf>
    <xf numFmtId="0" fontId="6" fillId="0" borderId="55" xfId="0" applyFont="1" applyBorder="1"/>
    <xf numFmtId="0" fontId="4" fillId="0" borderId="56" xfId="0" applyFont="1" applyBorder="1"/>
    <xf numFmtId="2" fontId="7" fillId="0" borderId="5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/>
    <xf numFmtId="0" fontId="0" fillId="0" borderId="0" xfId="0" applyAlignment="1">
      <alignment horizontal="right"/>
    </xf>
    <xf numFmtId="0" fontId="18" fillId="0" borderId="0" xfId="0" applyFont="1"/>
    <xf numFmtId="0" fontId="0" fillId="5" borderId="59" xfId="0" applyFill="1" applyBorder="1"/>
    <xf numFmtId="0" fontId="12" fillId="5" borderId="36" xfId="0" applyFont="1" applyFill="1" applyBorder="1" applyAlignment="1">
      <alignment horizontal="center" vertical="center"/>
    </xf>
    <xf numFmtId="0" fontId="15" fillId="5" borderId="59" xfId="0" applyFont="1" applyFill="1" applyBorder="1" applyAlignment="1">
      <alignment horizontal="center" vertical="center"/>
    </xf>
    <xf numFmtId="0" fontId="11" fillId="5" borderId="61" xfId="0" applyFont="1" applyFill="1" applyBorder="1"/>
    <xf numFmtId="0" fontId="14" fillId="5" borderId="4" xfId="0" applyFont="1" applyFill="1" applyBorder="1"/>
    <xf numFmtId="0" fontId="15" fillId="5" borderId="37" xfId="0" applyFont="1" applyFill="1" applyBorder="1" applyAlignment="1">
      <alignment horizontal="center" vertical="center"/>
    </xf>
    <xf numFmtId="0" fontId="12" fillId="5" borderId="33" xfId="0" applyFont="1" applyFill="1" applyBorder="1"/>
    <xf numFmtId="0" fontId="0" fillId="5" borderId="36" xfId="0" applyFill="1" applyBorder="1"/>
    <xf numFmtId="0" fontId="12" fillId="5" borderId="36" xfId="0" applyFont="1" applyFill="1" applyBorder="1"/>
    <xf numFmtId="0" fontId="13" fillId="5" borderId="36" xfId="0" applyFont="1" applyFill="1" applyBorder="1"/>
    <xf numFmtId="0" fontId="16" fillId="5" borderId="47" xfId="0" applyFont="1" applyFill="1" applyBorder="1" applyAlignment="1">
      <alignment horizontal="center" vertical="center"/>
    </xf>
    <xf numFmtId="0" fontId="13" fillId="5" borderId="39" xfId="0" applyFont="1" applyFill="1" applyBorder="1" applyAlignment="1">
      <alignment horizontal="center" vertical="center"/>
    </xf>
    <xf numFmtId="0" fontId="11" fillId="5" borderId="59" xfId="0" applyFont="1" applyFill="1" applyBorder="1"/>
    <xf numFmtId="0" fontId="18" fillId="5" borderId="31" xfId="0" applyFont="1" applyFill="1" applyBorder="1"/>
    <xf numFmtId="0" fontId="18" fillId="5" borderId="61" xfId="0" applyFont="1" applyFill="1" applyBorder="1"/>
    <xf numFmtId="0" fontId="0" fillId="5" borderId="36" xfId="0" applyFill="1" applyBorder="1" applyAlignment="1">
      <alignment vertical="center"/>
    </xf>
    <xf numFmtId="0" fontId="0" fillId="5" borderId="59" xfId="0" applyFill="1" applyBorder="1" applyAlignment="1">
      <alignment vertical="center"/>
    </xf>
    <xf numFmtId="0" fontId="19" fillId="5" borderId="37" xfId="8" applyFont="1" applyFill="1" applyBorder="1" applyAlignment="1">
      <alignment horizontal="center" vertical="center"/>
    </xf>
    <xf numFmtId="0" fontId="19" fillId="5" borderId="59" xfId="8" applyFont="1" applyFill="1" applyBorder="1" applyAlignment="1">
      <alignment horizontal="center" vertical="center"/>
    </xf>
    <xf numFmtId="0" fontId="20" fillId="5" borderId="36" xfId="8" applyFont="1" applyFill="1" applyBorder="1" applyAlignment="1">
      <alignment horizontal="center" vertical="center"/>
    </xf>
    <xf numFmtId="0" fontId="21" fillId="5" borderId="36" xfId="8" applyFont="1" applyFill="1" applyBorder="1" applyAlignment="1">
      <alignment horizontal="center" vertical="center"/>
    </xf>
    <xf numFmtId="0" fontId="31" fillId="0" borderId="34" xfId="0" applyFont="1" applyBorder="1" applyAlignment="1">
      <alignment horizontal="center" vertical="center" wrapText="1"/>
    </xf>
    <xf numFmtId="0" fontId="14" fillId="0" borderId="15" xfId="0" applyFont="1" applyBorder="1"/>
    <xf numFmtId="0" fontId="33" fillId="4" borderId="42" xfId="0" applyFont="1" applyFill="1" applyBorder="1" applyAlignment="1">
      <alignment horizontal="center" vertical="center"/>
    </xf>
    <xf numFmtId="0" fontId="33" fillId="4" borderId="43" xfId="3" applyFont="1" applyFill="1" applyBorder="1" applyAlignment="1">
      <alignment horizontal="center" vertical="center" wrapText="1"/>
    </xf>
    <xf numFmtId="0" fontId="33" fillId="4" borderId="8" xfId="3" applyFont="1" applyFill="1" applyBorder="1" applyAlignment="1">
      <alignment horizontal="center" vertical="center" wrapText="1"/>
    </xf>
    <xf numFmtId="2" fontId="32" fillId="4" borderId="14" xfId="3" applyNumberFormat="1" applyFont="1" applyFill="1" applyBorder="1" applyAlignment="1">
      <alignment horizontal="center" vertical="center" wrapText="1"/>
    </xf>
    <xf numFmtId="0" fontId="31" fillId="2" borderId="13" xfId="0" applyFont="1" applyFill="1" applyBorder="1" applyAlignment="1">
      <alignment horizontal="center" vertical="center" wrapText="1"/>
    </xf>
    <xf numFmtId="2" fontId="32" fillId="4" borderId="16" xfId="3" applyNumberFormat="1" applyFont="1" applyFill="1" applyBorder="1" applyAlignment="1">
      <alignment horizontal="center" vertical="center" wrapText="1"/>
    </xf>
    <xf numFmtId="2" fontId="32" fillId="4" borderId="17" xfId="3" applyNumberFormat="1" applyFont="1" applyFill="1" applyBorder="1" applyAlignment="1">
      <alignment horizontal="center" vertical="center" wrapText="1"/>
    </xf>
    <xf numFmtId="0" fontId="31" fillId="2" borderId="24" xfId="0" applyFont="1" applyFill="1" applyBorder="1" applyAlignment="1">
      <alignment horizontal="center" vertical="center" wrapText="1"/>
    </xf>
    <xf numFmtId="2" fontId="32" fillId="4" borderId="23" xfId="3" applyNumberFormat="1" applyFont="1" applyFill="1" applyBorder="1" applyAlignment="1">
      <alignment horizontal="center" vertical="center" wrapText="1"/>
    </xf>
    <xf numFmtId="0" fontId="31" fillId="2" borderId="14" xfId="0" applyFont="1" applyFill="1" applyBorder="1" applyAlignment="1">
      <alignment horizontal="center" vertical="center" wrapText="1"/>
    </xf>
    <xf numFmtId="0" fontId="31" fillId="2" borderId="16" xfId="0" applyFont="1" applyFill="1" applyBorder="1" applyAlignment="1">
      <alignment horizontal="center" vertical="center" wrapText="1"/>
    </xf>
    <xf numFmtId="0" fontId="31" fillId="2" borderId="23" xfId="0" applyFont="1" applyFill="1" applyBorder="1" applyAlignment="1">
      <alignment horizontal="center" vertical="center" wrapText="1"/>
    </xf>
    <xf numFmtId="0" fontId="31" fillId="2" borderId="12" xfId="0" applyFont="1" applyFill="1" applyBorder="1" applyAlignment="1">
      <alignment horizontal="center" vertical="center" wrapText="1"/>
    </xf>
    <xf numFmtId="2" fontId="32" fillId="4" borderId="36" xfId="3" applyNumberFormat="1" applyFont="1" applyFill="1" applyBorder="1" applyAlignment="1">
      <alignment horizontal="center" vertical="center" wrapText="1"/>
    </xf>
    <xf numFmtId="0" fontId="31" fillId="2" borderId="18" xfId="0" applyFont="1" applyFill="1" applyBorder="1" applyAlignment="1">
      <alignment horizontal="center" vertical="center" wrapText="1"/>
    </xf>
    <xf numFmtId="0" fontId="31" fillId="2" borderId="24" xfId="0" applyFont="1" applyFill="1" applyBorder="1" applyAlignment="1">
      <alignment horizontal="center" vertical="center"/>
    </xf>
    <xf numFmtId="0" fontId="31" fillId="0" borderId="12" xfId="0" applyFont="1" applyBorder="1" applyAlignment="1">
      <alignment horizontal="center" vertical="center" wrapText="1"/>
    </xf>
    <xf numFmtId="0" fontId="31" fillId="0" borderId="35" xfId="0" applyFont="1" applyBorder="1" applyAlignment="1">
      <alignment horizontal="center" vertical="center" wrapText="1"/>
    </xf>
    <xf numFmtId="2" fontId="32" fillId="4" borderId="20" xfId="3" applyNumberFormat="1" applyFont="1" applyFill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 wrapText="1"/>
    </xf>
    <xf numFmtId="0" fontId="31" fillId="0" borderId="24" xfId="0" applyFont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0" fontId="31" fillId="2" borderId="4" xfId="0" applyFont="1" applyFill="1" applyBorder="1" applyAlignment="1">
      <alignment horizontal="center" vertical="center" wrapText="1"/>
    </xf>
    <xf numFmtId="0" fontId="33" fillId="2" borderId="3" xfId="0" applyFont="1" applyFill="1" applyBorder="1" applyAlignment="1">
      <alignment horizontal="center" vertical="center"/>
    </xf>
    <xf numFmtId="2" fontId="32" fillId="4" borderId="29" xfId="0" applyNumberFormat="1" applyFont="1" applyFill="1" applyBorder="1" applyAlignment="1">
      <alignment horizontal="center" vertical="center"/>
    </xf>
    <xf numFmtId="0" fontId="33" fillId="8" borderId="12" xfId="0" applyFont="1" applyFill="1" applyBorder="1" applyAlignment="1">
      <alignment horizontal="center" vertical="center"/>
    </xf>
    <xf numFmtId="0" fontId="33" fillId="8" borderId="13" xfId="0" applyFont="1" applyFill="1" applyBorder="1" applyAlignment="1">
      <alignment horizontal="center" vertical="center"/>
    </xf>
    <xf numFmtId="0" fontId="33" fillId="8" borderId="24" xfId="0" applyFont="1" applyFill="1" applyBorder="1" applyAlignment="1">
      <alignment horizontal="center" vertical="center"/>
    </xf>
    <xf numFmtId="0" fontId="33" fillId="0" borderId="0" xfId="0" applyFont="1"/>
    <xf numFmtId="0" fontId="31" fillId="0" borderId="0" xfId="0" applyFont="1" applyAlignment="1">
      <alignment horizontal="center" vertical="center"/>
    </xf>
    <xf numFmtId="0" fontId="31" fillId="2" borderId="15" xfId="0" applyFont="1" applyFill="1" applyBorder="1" applyAlignment="1">
      <alignment horizontal="center" vertical="center" wrapText="1"/>
    </xf>
    <xf numFmtId="0" fontId="33" fillId="2" borderId="19" xfId="0" applyFont="1" applyFill="1" applyBorder="1" applyAlignment="1">
      <alignment horizontal="center" vertical="center"/>
    </xf>
    <xf numFmtId="0" fontId="33" fillId="0" borderId="19" xfId="0" applyFont="1" applyBorder="1" applyAlignment="1">
      <alignment horizontal="center" vertical="center"/>
    </xf>
    <xf numFmtId="0" fontId="31" fillId="0" borderId="0" xfId="0" applyFont="1"/>
    <xf numFmtId="0" fontId="31" fillId="2" borderId="19" xfId="0" applyFont="1" applyFill="1" applyBorder="1" applyAlignment="1">
      <alignment horizontal="center" vertical="center" wrapText="1"/>
    </xf>
    <xf numFmtId="0" fontId="31" fillId="2" borderId="35" xfId="0" applyFont="1" applyFill="1" applyBorder="1" applyAlignment="1">
      <alignment horizontal="center" vertical="center" wrapText="1"/>
    </xf>
    <xf numFmtId="0" fontId="31" fillId="2" borderId="33" xfId="0" applyFont="1" applyFill="1" applyBorder="1" applyAlignment="1">
      <alignment horizontal="center" vertical="center" wrapText="1"/>
    </xf>
    <xf numFmtId="2" fontId="32" fillId="4" borderId="31" xfId="3" applyNumberFormat="1" applyFont="1" applyFill="1" applyBorder="1" applyAlignment="1">
      <alignment horizontal="center" vertical="center" wrapText="1"/>
    </xf>
    <xf numFmtId="0" fontId="31" fillId="2" borderId="9" xfId="0" applyFont="1" applyFill="1" applyBorder="1" applyAlignment="1">
      <alignment horizontal="center" vertical="center" wrapText="1"/>
    </xf>
    <xf numFmtId="2" fontId="32" fillId="4" borderId="44" xfId="3" applyNumberFormat="1" applyFont="1" applyFill="1" applyBorder="1" applyAlignment="1">
      <alignment horizontal="center" vertical="center" wrapText="1"/>
    </xf>
    <xf numFmtId="0" fontId="31" fillId="2" borderId="34" xfId="0" applyFont="1" applyFill="1" applyBorder="1" applyAlignment="1">
      <alignment horizontal="center" vertical="center"/>
    </xf>
    <xf numFmtId="0" fontId="31" fillId="0" borderId="35" xfId="0" applyFont="1" applyBorder="1"/>
    <xf numFmtId="0" fontId="31" fillId="2" borderId="26" xfId="0" applyFont="1" applyFill="1" applyBorder="1" applyAlignment="1">
      <alignment horizontal="center" vertical="center" wrapText="1"/>
    </xf>
    <xf numFmtId="0" fontId="31" fillId="2" borderId="27" xfId="0" applyFont="1" applyFill="1" applyBorder="1" applyAlignment="1">
      <alignment horizontal="center" vertical="center" wrapText="1"/>
    </xf>
    <xf numFmtId="0" fontId="33" fillId="2" borderId="15" xfId="0" applyFont="1" applyFill="1" applyBorder="1" applyAlignment="1">
      <alignment horizontal="center" vertical="center" wrapText="1"/>
    </xf>
    <xf numFmtId="0" fontId="31" fillId="2" borderId="34" xfId="0" applyFont="1" applyFill="1" applyBorder="1" applyAlignment="1">
      <alignment horizontal="center" vertical="center" wrapText="1"/>
    </xf>
    <xf numFmtId="2" fontId="32" fillId="4" borderId="35" xfId="3" applyNumberFormat="1" applyFont="1" applyFill="1" applyBorder="1" applyAlignment="1">
      <alignment horizontal="center" vertical="center" wrapText="1"/>
    </xf>
    <xf numFmtId="2" fontId="32" fillId="4" borderId="29" xfId="3" applyNumberFormat="1" applyFont="1" applyFill="1" applyBorder="1" applyAlignment="1">
      <alignment horizontal="center" vertical="center" wrapText="1"/>
    </xf>
    <xf numFmtId="0" fontId="31" fillId="2" borderId="12" xfId="0" applyFont="1" applyFill="1" applyBorder="1" applyAlignment="1">
      <alignment horizontal="center" vertical="center"/>
    </xf>
    <xf numFmtId="0" fontId="31" fillId="2" borderId="13" xfId="0" applyFont="1" applyFill="1" applyBorder="1" applyAlignment="1">
      <alignment horizontal="center" vertical="center"/>
    </xf>
    <xf numFmtId="0" fontId="31" fillId="2" borderId="33" xfId="0" applyFont="1" applyFill="1" applyBorder="1" applyAlignment="1">
      <alignment horizontal="center" vertical="center"/>
    </xf>
    <xf numFmtId="0" fontId="31" fillId="2" borderId="8" xfId="0" applyFont="1" applyFill="1" applyBorder="1" applyAlignment="1">
      <alignment horizontal="center" vertical="center" wrapText="1"/>
    </xf>
    <xf numFmtId="0" fontId="31" fillId="2" borderId="37" xfId="0" applyFont="1" applyFill="1" applyBorder="1" applyAlignment="1">
      <alignment horizontal="center" vertical="center" wrapText="1"/>
    </xf>
    <xf numFmtId="0" fontId="31" fillId="2" borderId="3" xfId="0" applyFont="1" applyFill="1" applyBorder="1" applyAlignment="1">
      <alignment horizontal="center" vertical="center" wrapText="1"/>
    </xf>
    <xf numFmtId="0" fontId="31" fillId="2" borderId="32" xfId="0" applyFont="1" applyFill="1" applyBorder="1" applyAlignment="1">
      <alignment horizontal="center" vertical="center" wrapText="1"/>
    </xf>
    <xf numFmtId="0" fontId="31" fillId="2" borderId="45" xfId="0" applyFont="1" applyFill="1" applyBorder="1" applyAlignment="1">
      <alignment horizontal="center" vertical="center" wrapText="1"/>
    </xf>
    <xf numFmtId="0" fontId="31" fillId="2" borderId="11" xfId="0" applyFont="1" applyFill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 wrapText="1"/>
    </xf>
    <xf numFmtId="0" fontId="31" fillId="2" borderId="41" xfId="0" applyFont="1" applyFill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1" fillId="2" borderId="49" xfId="0" applyFont="1" applyFill="1" applyBorder="1" applyAlignment="1">
      <alignment horizontal="center" vertical="center" wrapText="1"/>
    </xf>
    <xf numFmtId="2" fontId="32" fillId="4" borderId="45" xfId="3" applyNumberFormat="1" applyFont="1" applyFill="1" applyBorder="1" applyAlignment="1">
      <alignment horizontal="center" vertical="center" wrapText="1"/>
    </xf>
    <xf numFmtId="0" fontId="31" fillId="2" borderId="50" xfId="0" applyFont="1" applyFill="1" applyBorder="1" applyAlignment="1">
      <alignment horizontal="center" vertical="center" wrapText="1"/>
    </xf>
    <xf numFmtId="0" fontId="41" fillId="2" borderId="14" xfId="0" applyFont="1" applyFill="1" applyBorder="1" applyAlignment="1">
      <alignment vertical="center"/>
    </xf>
    <xf numFmtId="0" fontId="31" fillId="2" borderId="35" xfId="0" applyFont="1" applyFill="1" applyBorder="1" applyAlignment="1">
      <alignment horizontal="center" vertical="center"/>
    </xf>
    <xf numFmtId="0" fontId="41" fillId="2" borderId="17" xfId="0" applyFont="1" applyFill="1" applyBorder="1" applyAlignment="1">
      <alignment vertical="center"/>
    </xf>
    <xf numFmtId="0" fontId="31" fillId="2" borderId="19" xfId="0" applyFont="1" applyFill="1" applyBorder="1" applyAlignment="1">
      <alignment horizontal="center" vertical="center"/>
    </xf>
    <xf numFmtId="0" fontId="41" fillId="2" borderId="23" xfId="0" applyFont="1" applyFill="1" applyBorder="1" applyAlignment="1">
      <alignment vertical="center"/>
    </xf>
    <xf numFmtId="0" fontId="31" fillId="2" borderId="27" xfId="0" applyFont="1" applyFill="1" applyBorder="1" applyAlignment="1">
      <alignment horizontal="center" vertical="center"/>
    </xf>
    <xf numFmtId="0" fontId="42" fillId="0" borderId="20" xfId="0" applyFont="1" applyBorder="1" applyAlignment="1">
      <alignment vertical="center"/>
    </xf>
    <xf numFmtId="0" fontId="42" fillId="0" borderId="14" xfId="0" applyFont="1" applyBorder="1" applyAlignment="1">
      <alignment vertical="center"/>
    </xf>
    <xf numFmtId="0" fontId="42" fillId="0" borderId="16" xfId="0" applyFont="1" applyBorder="1" applyAlignment="1">
      <alignment vertical="center"/>
    </xf>
    <xf numFmtId="0" fontId="42" fillId="0" borderId="17" xfId="0" applyFont="1" applyBorder="1" applyAlignment="1">
      <alignment vertical="center"/>
    </xf>
    <xf numFmtId="0" fontId="42" fillId="0" borderId="23" xfId="0" applyFont="1" applyBorder="1" applyAlignment="1">
      <alignment vertical="center"/>
    </xf>
    <xf numFmtId="2" fontId="32" fillId="4" borderId="20" xfId="0" applyNumberFormat="1" applyFont="1" applyFill="1" applyBorder="1" applyAlignment="1">
      <alignment horizontal="center" vertical="center"/>
    </xf>
    <xf numFmtId="0" fontId="33" fillId="0" borderId="15" xfId="0" applyFont="1" applyBorder="1" applyAlignment="1">
      <alignment horizontal="center" vertical="center"/>
    </xf>
    <xf numFmtId="2" fontId="32" fillId="4" borderId="16" xfId="0" applyNumberFormat="1" applyFont="1" applyFill="1" applyBorder="1" applyAlignment="1">
      <alignment horizontal="center" vertical="center"/>
    </xf>
    <xf numFmtId="0" fontId="31" fillId="2" borderId="18" xfId="0" applyFont="1" applyFill="1" applyBorder="1" applyAlignment="1">
      <alignment horizontal="center" vertical="center"/>
    </xf>
    <xf numFmtId="2" fontId="32" fillId="4" borderId="17" xfId="0" applyNumberFormat="1" applyFont="1" applyFill="1" applyBorder="1" applyAlignment="1">
      <alignment horizontal="center" vertical="center"/>
    </xf>
    <xf numFmtId="0" fontId="33" fillId="0" borderId="11" xfId="0" applyFont="1" applyBorder="1" applyAlignment="1">
      <alignment horizontal="center" vertical="center"/>
    </xf>
    <xf numFmtId="0" fontId="33" fillId="0" borderId="41" xfId="0" applyFont="1" applyBorder="1" applyAlignment="1">
      <alignment horizontal="center" vertical="center"/>
    </xf>
    <xf numFmtId="2" fontId="32" fillId="4" borderId="23" xfId="0" applyNumberFormat="1" applyFont="1" applyFill="1" applyBorder="1" applyAlignment="1">
      <alignment horizontal="center" vertical="center"/>
    </xf>
    <xf numFmtId="0" fontId="33" fillId="2" borderId="26" xfId="0" applyFont="1" applyFill="1" applyBorder="1" applyAlignment="1">
      <alignment horizontal="center" vertical="center"/>
    </xf>
    <xf numFmtId="0" fontId="33" fillId="2" borderId="15" xfId="0" applyFont="1" applyFill="1" applyBorder="1" applyAlignment="1">
      <alignment horizontal="center" vertical="center"/>
    </xf>
    <xf numFmtId="0" fontId="33" fillId="2" borderId="27" xfId="0" applyFont="1" applyFill="1" applyBorder="1" applyAlignment="1">
      <alignment horizontal="center" vertical="center"/>
    </xf>
    <xf numFmtId="0" fontId="31" fillId="2" borderId="52" xfId="0" applyFont="1" applyFill="1" applyBorder="1" applyAlignment="1">
      <alignment horizontal="center" vertical="center" wrapText="1"/>
    </xf>
    <xf numFmtId="0" fontId="33" fillId="0" borderId="35" xfId="0" applyFont="1" applyBorder="1" applyAlignment="1">
      <alignment horizontal="center" vertical="center"/>
    </xf>
    <xf numFmtId="0" fontId="31" fillId="2" borderId="4" xfId="0" applyFont="1" applyFill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1" fillId="0" borderId="26" xfId="0" applyFont="1" applyBorder="1"/>
    <xf numFmtId="0" fontId="31" fillId="0" borderId="24" xfId="0" applyFont="1" applyBorder="1" applyAlignment="1">
      <alignment horizontal="center" vertical="center"/>
    </xf>
    <xf numFmtId="0" fontId="31" fillId="0" borderId="27" xfId="0" applyFont="1" applyBorder="1"/>
    <xf numFmtId="0" fontId="42" fillId="0" borderId="16" xfId="0" applyFont="1" applyBorder="1"/>
    <xf numFmtId="0" fontId="31" fillId="0" borderId="15" xfId="0" applyFont="1" applyBorder="1"/>
    <xf numFmtId="0" fontId="33" fillId="8" borderId="18" xfId="0" applyFont="1" applyFill="1" applyBorder="1" applyAlignment="1">
      <alignment horizontal="center" vertical="center"/>
    </xf>
    <xf numFmtId="0" fontId="31" fillId="3" borderId="1" xfId="0" applyFont="1" applyFill="1" applyBorder="1"/>
    <xf numFmtId="2" fontId="33" fillId="3" borderId="2" xfId="0" applyNumberFormat="1" applyFont="1" applyFill="1" applyBorder="1" applyAlignment="1">
      <alignment horizontal="center" vertical="center"/>
    </xf>
    <xf numFmtId="0" fontId="31" fillId="0" borderId="3" xfId="0" applyFont="1" applyBorder="1"/>
    <xf numFmtId="0" fontId="31" fillId="0" borderId="4" xfId="0" applyFont="1" applyBorder="1" applyAlignment="1">
      <alignment horizontal="center" vertical="center"/>
    </xf>
    <xf numFmtId="0" fontId="31" fillId="4" borderId="8" xfId="0" applyFont="1" applyFill="1" applyBorder="1"/>
    <xf numFmtId="0" fontId="33" fillId="4" borderId="9" xfId="0" applyFont="1" applyFill="1" applyBorder="1" applyAlignment="1">
      <alignment horizontal="center" vertical="center"/>
    </xf>
    <xf numFmtId="0" fontId="31" fillId="0" borderId="10" xfId="0" applyFont="1" applyBorder="1"/>
    <xf numFmtId="0" fontId="31" fillId="0" borderId="11" xfId="0" applyFont="1" applyBorder="1"/>
    <xf numFmtId="0" fontId="43" fillId="0" borderId="15" xfId="0" applyFont="1" applyBorder="1" applyAlignment="1">
      <alignment horizontal="center" vertical="center" wrapText="1"/>
    </xf>
    <xf numFmtId="0" fontId="33" fillId="4" borderId="12" xfId="6" applyFont="1" applyFill="1" applyBorder="1" applyAlignment="1">
      <alignment horizontal="center" vertical="center"/>
    </xf>
    <xf numFmtId="0" fontId="39" fillId="0" borderId="17" xfId="0" applyFont="1" applyBorder="1"/>
    <xf numFmtId="0" fontId="39" fillId="0" borderId="20" xfId="0" applyFont="1" applyBorder="1"/>
    <xf numFmtId="0" fontId="43" fillId="2" borderId="12" xfId="0" applyFont="1" applyFill="1" applyBorder="1" applyAlignment="1">
      <alignment horizontal="center" vertical="center" wrapText="1"/>
    </xf>
    <xf numFmtId="2" fontId="33" fillId="4" borderId="21" xfId="6" applyNumberFormat="1" applyFont="1" applyFill="1" applyBorder="1" applyAlignment="1">
      <alignment horizontal="center" vertical="center"/>
    </xf>
    <xf numFmtId="0" fontId="14" fillId="0" borderId="16" xfId="0" applyFont="1" applyBorder="1"/>
    <xf numFmtId="0" fontId="43" fillId="2" borderId="13" xfId="0" applyFont="1" applyFill="1" applyBorder="1" applyAlignment="1">
      <alignment horizontal="center" vertical="center" wrapText="1"/>
    </xf>
    <xf numFmtId="2" fontId="33" fillId="4" borderId="22" xfId="6" applyNumberFormat="1" applyFont="1" applyFill="1" applyBorder="1" applyAlignment="1">
      <alignment horizontal="center" vertical="center"/>
    </xf>
    <xf numFmtId="0" fontId="39" fillId="0" borderId="16" xfId="0" applyFont="1" applyBorder="1"/>
    <xf numFmtId="0" fontId="39" fillId="0" borderId="23" xfId="0" applyFont="1" applyBorder="1"/>
    <xf numFmtId="0" fontId="43" fillId="2" borderId="24" xfId="0" applyFont="1" applyFill="1" applyBorder="1" applyAlignment="1">
      <alignment horizontal="center" vertical="center" wrapText="1"/>
    </xf>
    <xf numFmtId="0" fontId="43" fillId="0" borderId="26" xfId="0" applyFont="1" applyBorder="1" applyAlignment="1">
      <alignment horizontal="center" vertical="center" wrapText="1"/>
    </xf>
    <xf numFmtId="2" fontId="33" fillId="4" borderId="12" xfId="3" applyNumberFormat="1" applyFont="1" applyFill="1" applyBorder="1" applyAlignment="1">
      <alignment horizontal="center" vertical="center" wrapText="1"/>
    </xf>
    <xf numFmtId="2" fontId="33" fillId="4" borderId="13" xfId="3" applyNumberFormat="1" applyFont="1" applyFill="1" applyBorder="1" applyAlignment="1">
      <alignment horizontal="center" vertical="center" wrapText="1"/>
    </xf>
    <xf numFmtId="0" fontId="14" fillId="0" borderId="23" xfId="0" applyFont="1" applyBorder="1"/>
    <xf numFmtId="0" fontId="43" fillId="0" borderId="27" xfId="0" applyFont="1" applyBorder="1" applyAlignment="1">
      <alignment horizontal="center" vertical="center" wrapText="1"/>
    </xf>
    <xf numFmtId="2" fontId="33" fillId="4" borderId="24" xfId="3" applyNumberFormat="1" applyFont="1" applyFill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2" fontId="33" fillId="4" borderId="21" xfId="3" applyNumberFormat="1" applyFont="1" applyFill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2" fontId="33" fillId="4" borderId="22" xfId="3" applyNumberFormat="1" applyFont="1" applyFill="1" applyBorder="1" applyAlignment="1">
      <alignment horizontal="center" vertical="center" wrapText="1"/>
    </xf>
    <xf numFmtId="2" fontId="33" fillId="4" borderId="28" xfId="3" applyNumberFormat="1" applyFont="1" applyFill="1" applyBorder="1" applyAlignment="1">
      <alignment horizontal="center" vertical="center" wrapText="1"/>
    </xf>
    <xf numFmtId="0" fontId="43" fillId="0" borderId="24" xfId="0" applyFont="1" applyBorder="1" applyAlignment="1">
      <alignment horizontal="center" vertical="center" wrapText="1"/>
    </xf>
    <xf numFmtId="2" fontId="33" fillId="4" borderId="25" xfId="3" applyNumberFormat="1" applyFont="1" applyFill="1" applyBorder="1" applyAlignment="1">
      <alignment horizontal="center" vertical="center" wrapText="1"/>
    </xf>
    <xf numFmtId="0" fontId="31" fillId="0" borderId="16" xfId="0" applyFont="1" applyBorder="1"/>
    <xf numFmtId="0" fontId="33" fillId="2" borderId="5" xfId="6" applyFont="1" applyFill="1" applyBorder="1" applyAlignment="1">
      <alignment horizontal="center" vertical="center"/>
    </xf>
    <xf numFmtId="0" fontId="33" fillId="2" borderId="6" xfId="6" applyFont="1" applyFill="1" applyBorder="1" applyAlignment="1">
      <alignment horizontal="center" vertical="center"/>
    </xf>
    <xf numFmtId="0" fontId="33" fillId="4" borderId="7" xfId="6" applyFont="1" applyFill="1" applyBorder="1" applyAlignment="1">
      <alignment horizontal="center" vertical="center"/>
    </xf>
    <xf numFmtId="0" fontId="31" fillId="0" borderId="20" xfId="0" applyFont="1" applyBorder="1"/>
    <xf numFmtId="0" fontId="31" fillId="0" borderId="31" xfId="0" applyFont="1" applyBorder="1"/>
    <xf numFmtId="0" fontId="31" fillId="0" borderId="32" xfId="0" applyFont="1" applyBorder="1" applyAlignment="1">
      <alignment horizontal="center" vertical="center" wrapText="1"/>
    </xf>
    <xf numFmtId="2" fontId="33" fillId="4" borderId="33" xfId="3" applyNumberFormat="1" applyFont="1" applyFill="1" applyBorder="1" applyAlignment="1">
      <alignment horizontal="center" vertical="center" wrapText="1"/>
    </xf>
    <xf numFmtId="0" fontId="31" fillId="0" borderId="14" xfId="0" applyFont="1" applyBorder="1"/>
    <xf numFmtId="2" fontId="33" fillId="4" borderId="34" xfId="3" applyNumberFormat="1" applyFont="1" applyFill="1" applyBorder="1" applyAlignment="1">
      <alignment horizontal="center" vertical="center" wrapText="1"/>
    </xf>
    <xf numFmtId="0" fontId="33" fillId="4" borderId="34" xfId="6" applyFont="1" applyFill="1" applyBorder="1" applyAlignment="1">
      <alignment horizontal="center" vertical="center"/>
    </xf>
    <xf numFmtId="2" fontId="33" fillId="4" borderId="12" xfId="0" applyNumberFormat="1" applyFont="1" applyFill="1" applyBorder="1" applyAlignment="1">
      <alignment horizontal="center" vertical="center"/>
    </xf>
    <xf numFmtId="0" fontId="31" fillId="0" borderId="23" xfId="0" applyFont="1" applyBorder="1"/>
    <xf numFmtId="2" fontId="33" fillId="4" borderId="24" xfId="0" applyNumberFormat="1" applyFont="1" applyFill="1" applyBorder="1" applyAlignment="1">
      <alignment horizontal="center" vertical="center"/>
    </xf>
    <xf numFmtId="0" fontId="43" fillId="2" borderId="15" xfId="0" applyFont="1" applyFill="1" applyBorder="1" applyAlignment="1">
      <alignment horizontal="center" vertical="center" wrapText="1"/>
    </xf>
    <xf numFmtId="0" fontId="31" fillId="0" borderId="17" xfId="0" applyFont="1" applyBorder="1"/>
    <xf numFmtId="0" fontId="43" fillId="2" borderId="19" xfId="0" applyFont="1" applyFill="1" applyBorder="1" applyAlignment="1">
      <alignment horizontal="center" vertical="center" wrapText="1"/>
    </xf>
    <xf numFmtId="2" fontId="33" fillId="4" borderId="37" xfId="3" applyNumberFormat="1" applyFont="1" applyFill="1" applyBorder="1" applyAlignment="1">
      <alignment horizontal="center" vertical="center" wrapText="1"/>
    </xf>
    <xf numFmtId="0" fontId="43" fillId="2" borderId="26" xfId="0" applyFont="1" applyFill="1" applyBorder="1" applyAlignment="1">
      <alignment horizontal="center" vertical="center" wrapText="1"/>
    </xf>
    <xf numFmtId="0" fontId="39" fillId="0" borderId="36" xfId="0" applyFont="1" applyBorder="1"/>
    <xf numFmtId="0" fontId="39" fillId="0" borderId="31" xfId="0" applyFont="1" applyBorder="1"/>
    <xf numFmtId="0" fontId="43" fillId="2" borderId="27" xfId="0" applyFont="1" applyFill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/>
    </xf>
    <xf numFmtId="0" fontId="31" fillId="0" borderId="38" xfId="0" applyFont="1" applyBorder="1" applyAlignment="1">
      <alignment horizontal="center" vertical="center"/>
    </xf>
    <xf numFmtId="0" fontId="31" fillId="0" borderId="39" xfId="0" applyFont="1" applyBorder="1" applyAlignment="1">
      <alignment horizontal="center" vertical="center"/>
    </xf>
    <xf numFmtId="2" fontId="33" fillId="4" borderId="13" xfId="0" applyNumberFormat="1" applyFont="1" applyFill="1" applyBorder="1" applyAlignment="1">
      <alignment horizontal="center" vertical="center"/>
    </xf>
    <xf numFmtId="0" fontId="31" fillId="0" borderId="32" xfId="0" applyFont="1" applyBorder="1"/>
    <xf numFmtId="0" fontId="31" fillId="0" borderId="40" xfId="0" applyFont="1" applyBorder="1" applyAlignment="1">
      <alignment horizontal="center" vertical="center"/>
    </xf>
    <xf numFmtId="2" fontId="33" fillId="0" borderId="0" xfId="0" applyNumberFormat="1" applyFont="1" applyAlignment="1">
      <alignment horizontal="center" vertical="center"/>
    </xf>
    <xf numFmtId="2" fontId="33" fillId="3" borderId="9" xfId="2" applyNumberFormat="1" applyFont="1" applyFill="1" applyBorder="1" applyAlignment="1">
      <alignment horizontal="center" vertical="center"/>
    </xf>
    <xf numFmtId="0" fontId="31" fillId="2" borderId="0" xfId="2" applyFont="1" applyFill="1"/>
    <xf numFmtId="0" fontId="31" fillId="2" borderId="10" xfId="2" applyFont="1" applyFill="1" applyBorder="1"/>
    <xf numFmtId="0" fontId="33" fillId="4" borderId="37" xfId="7" applyNumberFormat="1" applyFont="1" applyFill="1" applyBorder="1" applyAlignment="1" applyProtection="1">
      <alignment horizontal="center" vertical="center"/>
    </xf>
    <xf numFmtId="2" fontId="33" fillId="8" borderId="12" xfId="2" applyNumberFormat="1" applyFont="1" applyFill="1" applyBorder="1" applyAlignment="1">
      <alignment horizontal="center" vertical="center"/>
    </xf>
    <xf numFmtId="0" fontId="44" fillId="0" borderId="20" xfId="2" applyFont="1" applyBorder="1"/>
    <xf numFmtId="0" fontId="31" fillId="2" borderId="12" xfId="7" applyNumberFormat="1" applyFont="1" applyFill="1" applyBorder="1" applyAlignment="1" applyProtection="1">
      <alignment horizontal="center" vertical="center"/>
    </xf>
    <xf numFmtId="1" fontId="31" fillId="2" borderId="26" xfId="7" applyNumberFormat="1" applyFont="1" applyFill="1" applyBorder="1" applyAlignment="1" applyProtection="1">
      <alignment horizontal="center" vertical="center"/>
    </xf>
    <xf numFmtId="164" fontId="33" fillId="4" borderId="21" xfId="2" applyNumberFormat="1" applyFont="1" applyFill="1" applyBorder="1" applyAlignment="1">
      <alignment horizontal="center" vertical="center" wrapText="1"/>
    </xf>
    <xf numFmtId="0" fontId="33" fillId="8" borderId="22" xfId="2" applyFont="1" applyFill="1" applyBorder="1" applyAlignment="1">
      <alignment horizontal="center" vertical="center"/>
    </xf>
    <xf numFmtId="0" fontId="44" fillId="0" borderId="16" xfId="2" applyFont="1" applyBorder="1"/>
    <xf numFmtId="0" fontId="31" fillId="2" borderId="13" xfId="2" applyFont="1" applyFill="1" applyBorder="1" applyAlignment="1">
      <alignment horizontal="center" vertical="center"/>
    </xf>
    <xf numFmtId="1" fontId="31" fillId="2" borderId="15" xfId="2" applyNumberFormat="1" applyFont="1" applyFill="1" applyBorder="1" applyAlignment="1">
      <alignment horizontal="center" vertical="center" wrapText="1"/>
    </xf>
    <xf numFmtId="164" fontId="33" fillId="4" borderId="22" xfId="2" applyNumberFormat="1" applyFont="1" applyFill="1" applyBorder="1" applyAlignment="1">
      <alignment horizontal="center" vertical="center" wrapText="1"/>
    </xf>
    <xf numFmtId="164" fontId="31" fillId="2" borderId="13" xfId="2" applyNumberFormat="1" applyFont="1" applyFill="1" applyBorder="1" applyAlignment="1">
      <alignment horizontal="center" vertical="center" wrapText="1"/>
    </xf>
    <xf numFmtId="0" fontId="44" fillId="0" borderId="23" xfId="2" applyFont="1" applyBorder="1"/>
    <xf numFmtId="0" fontId="31" fillId="2" borderId="24" xfId="2" applyFont="1" applyFill="1" applyBorder="1" applyAlignment="1">
      <alignment horizontal="center" vertical="center" wrapText="1"/>
    </xf>
    <xf numFmtId="1" fontId="31" fillId="2" borderId="27" xfId="2" applyNumberFormat="1" applyFont="1" applyFill="1" applyBorder="1" applyAlignment="1">
      <alignment horizontal="center" vertical="center" wrapText="1"/>
    </xf>
    <xf numFmtId="164" fontId="33" fillId="4" borderId="25" xfId="2" applyNumberFormat="1" applyFont="1" applyFill="1" applyBorder="1" applyAlignment="1">
      <alignment horizontal="center" vertical="center" wrapText="1"/>
    </xf>
    <xf numFmtId="0" fontId="33" fillId="8" borderId="13" xfId="2" applyFont="1" applyFill="1" applyBorder="1" applyAlignment="1">
      <alignment horizontal="center" vertical="center"/>
    </xf>
    <xf numFmtId="164" fontId="31" fillId="2" borderId="12" xfId="2" applyNumberFormat="1" applyFont="1" applyFill="1" applyBorder="1" applyAlignment="1">
      <alignment horizontal="center" vertical="center" wrapText="1"/>
    </xf>
    <xf numFmtId="1" fontId="31" fillId="2" borderId="12" xfId="7" applyNumberFormat="1" applyFont="1" applyFill="1" applyBorder="1" applyAlignment="1" applyProtection="1">
      <alignment horizontal="center" vertical="center"/>
    </xf>
    <xf numFmtId="164" fontId="33" fillId="4" borderId="21" xfId="2" applyNumberFormat="1" applyFont="1" applyFill="1" applyBorder="1" applyAlignment="1">
      <alignment horizontal="center" vertical="center"/>
    </xf>
    <xf numFmtId="1" fontId="31" fillId="2" borderId="15" xfId="7" applyNumberFormat="1" applyFont="1" applyFill="1" applyBorder="1" applyAlignment="1" applyProtection="1">
      <alignment horizontal="center" vertical="center"/>
    </xf>
    <xf numFmtId="1" fontId="31" fillId="2" borderId="13" xfId="7" applyNumberFormat="1" applyFont="1" applyFill="1" applyBorder="1" applyAlignment="1" applyProtection="1">
      <alignment horizontal="center" vertical="center"/>
    </xf>
    <xf numFmtId="164" fontId="33" fillId="4" borderId="22" xfId="2" applyNumberFormat="1" applyFont="1" applyFill="1" applyBorder="1" applyAlignment="1">
      <alignment horizontal="center" vertical="center"/>
    </xf>
    <xf numFmtId="164" fontId="31" fillId="2" borderId="24" xfId="2" applyNumberFormat="1" applyFont="1" applyFill="1" applyBorder="1" applyAlignment="1">
      <alignment horizontal="center" vertical="center" wrapText="1"/>
    </xf>
    <xf numFmtId="1" fontId="31" fillId="2" borderId="27" xfId="7" applyNumberFormat="1" applyFont="1" applyFill="1" applyBorder="1" applyAlignment="1" applyProtection="1">
      <alignment horizontal="center" vertical="center"/>
    </xf>
    <xf numFmtId="1" fontId="31" fillId="2" borderId="24" xfId="7" applyNumberFormat="1" applyFont="1" applyFill="1" applyBorder="1" applyAlignment="1" applyProtection="1">
      <alignment horizontal="center" vertical="center"/>
    </xf>
    <xf numFmtId="164" fontId="33" fillId="4" borderId="25" xfId="2" applyNumberFormat="1" applyFont="1" applyFill="1" applyBorder="1" applyAlignment="1">
      <alignment horizontal="center" vertical="center"/>
    </xf>
    <xf numFmtId="0" fontId="44" fillId="0" borderId="12" xfId="2" applyFont="1" applyBorder="1"/>
    <xf numFmtId="1" fontId="31" fillId="2" borderId="35" xfId="7" applyNumberFormat="1" applyFont="1" applyFill="1" applyBorder="1" applyAlignment="1" applyProtection="1">
      <alignment horizontal="center" vertical="center"/>
    </xf>
    <xf numFmtId="1" fontId="31" fillId="2" borderId="14" xfId="7" applyNumberFormat="1" applyFont="1" applyFill="1" applyBorder="1" applyAlignment="1" applyProtection="1">
      <alignment horizontal="center" vertical="center"/>
    </xf>
    <xf numFmtId="164" fontId="33" fillId="4" borderId="34" xfId="2" applyNumberFormat="1" applyFont="1" applyFill="1" applyBorder="1" applyAlignment="1">
      <alignment horizontal="center" vertical="center"/>
    </xf>
    <xf numFmtId="0" fontId="44" fillId="0" borderId="13" xfId="2" applyFont="1" applyBorder="1"/>
    <xf numFmtId="0" fontId="31" fillId="2" borderId="22" xfId="7" applyNumberFormat="1" applyFont="1" applyFill="1" applyBorder="1" applyAlignment="1" applyProtection="1">
      <alignment horizontal="center" vertical="center" wrapText="1"/>
    </xf>
    <xf numFmtId="1" fontId="31" fillId="2" borderId="16" xfId="7" applyNumberFormat="1" applyFont="1" applyFill="1" applyBorder="1" applyAlignment="1" applyProtection="1">
      <alignment horizontal="center" vertical="center"/>
    </xf>
    <xf numFmtId="164" fontId="33" fillId="4" borderId="13" xfId="2" applyNumberFormat="1" applyFont="1" applyFill="1" applyBorder="1" applyAlignment="1">
      <alignment horizontal="center" vertical="center"/>
    </xf>
    <xf numFmtId="0" fontId="44" fillId="0" borderId="24" xfId="2" applyFont="1" applyBorder="1"/>
    <xf numFmtId="0" fontId="31" fillId="2" borderId="25" xfId="7" applyNumberFormat="1" applyFont="1" applyFill="1" applyBorder="1" applyAlignment="1" applyProtection="1">
      <alignment horizontal="center" vertical="center" wrapText="1"/>
    </xf>
    <xf numFmtId="1" fontId="31" fillId="2" borderId="23" xfId="7" applyNumberFormat="1" applyFont="1" applyFill="1" applyBorder="1" applyAlignment="1" applyProtection="1">
      <alignment horizontal="center" vertical="center"/>
    </xf>
    <xf numFmtId="164" fontId="33" fillId="4" borderId="24" xfId="2" applyNumberFormat="1" applyFont="1" applyFill="1" applyBorder="1" applyAlignment="1">
      <alignment horizontal="center" vertical="center"/>
    </xf>
    <xf numFmtId="0" fontId="31" fillId="2" borderId="21" xfId="7" applyNumberFormat="1" applyFont="1" applyFill="1" applyBorder="1" applyAlignment="1" applyProtection="1">
      <alignment horizontal="center" vertical="center"/>
    </xf>
    <xf numFmtId="0" fontId="31" fillId="2" borderId="22" xfId="7" applyNumberFormat="1" applyFont="1" applyFill="1" applyBorder="1" applyAlignment="1" applyProtection="1">
      <alignment horizontal="center" vertical="center"/>
    </xf>
    <xf numFmtId="1" fontId="31" fillId="2" borderId="34" xfId="7" applyNumberFormat="1" applyFont="1" applyFill="1" applyBorder="1" applyAlignment="1" applyProtection="1">
      <alignment horizontal="center" vertical="center"/>
    </xf>
    <xf numFmtId="164" fontId="33" fillId="4" borderId="58" xfId="2" applyNumberFormat="1" applyFont="1" applyFill="1" applyBorder="1" applyAlignment="1">
      <alignment horizontal="center" vertical="center" wrapText="1"/>
    </xf>
    <xf numFmtId="0" fontId="31" fillId="2" borderId="12" xfId="7" applyNumberFormat="1" applyFont="1" applyFill="1" applyBorder="1" applyAlignment="1" applyProtection="1">
      <alignment horizontal="center" vertical="center" wrapText="1"/>
    </xf>
    <xf numFmtId="0" fontId="31" fillId="2" borderId="18" xfId="7" applyNumberFormat="1" applyFont="1" applyFill="1" applyBorder="1" applyAlignment="1" applyProtection="1">
      <alignment horizontal="center" vertical="center" wrapText="1"/>
    </xf>
    <xf numFmtId="1" fontId="31" fillId="2" borderId="19" xfId="7" applyNumberFormat="1" applyFont="1" applyFill="1" applyBorder="1" applyAlignment="1" applyProtection="1">
      <alignment horizontal="center" vertical="center"/>
    </xf>
    <xf numFmtId="1" fontId="31" fillId="2" borderId="18" xfId="7" applyNumberFormat="1" applyFont="1" applyFill="1" applyBorder="1" applyAlignment="1" applyProtection="1">
      <alignment horizontal="center" vertical="center"/>
    </xf>
    <xf numFmtId="164" fontId="33" fillId="4" borderId="28" xfId="2" applyNumberFormat="1" applyFont="1" applyFill="1" applyBorder="1" applyAlignment="1">
      <alignment horizontal="center" vertical="center" wrapText="1"/>
    </xf>
    <xf numFmtId="0" fontId="31" fillId="2" borderId="22" xfId="2" applyFont="1" applyFill="1" applyBorder="1" applyAlignment="1">
      <alignment horizontal="center" vertical="center" wrapText="1"/>
    </xf>
    <xf numFmtId="0" fontId="31" fillId="2" borderId="15" xfId="2" applyFont="1" applyFill="1" applyBorder="1" applyAlignment="1">
      <alignment horizontal="center" vertical="center"/>
    </xf>
    <xf numFmtId="2" fontId="33" fillId="4" borderId="22" xfId="2" applyNumberFormat="1" applyFont="1" applyFill="1" applyBorder="1" applyAlignment="1">
      <alignment horizontal="center" vertical="center"/>
    </xf>
    <xf numFmtId="0" fontId="31" fillId="2" borderId="28" xfId="7" applyNumberFormat="1" applyFont="1" applyFill="1" applyBorder="1" applyAlignment="1" applyProtection="1">
      <alignment horizontal="center" vertical="center" wrapText="1"/>
    </xf>
    <xf numFmtId="164" fontId="33" fillId="4" borderId="28" xfId="2" applyNumberFormat="1" applyFont="1" applyFill="1" applyBorder="1" applyAlignment="1">
      <alignment horizontal="center" vertical="center"/>
    </xf>
    <xf numFmtId="1" fontId="31" fillId="2" borderId="12" xfId="2" applyNumberFormat="1" applyFont="1" applyFill="1" applyBorder="1" applyAlignment="1">
      <alignment horizontal="center" vertical="center" wrapText="1"/>
    </xf>
    <xf numFmtId="0" fontId="31" fillId="2" borderId="10" xfId="2" applyFont="1" applyFill="1" applyBorder="1" applyAlignment="1">
      <alignment vertical="center"/>
    </xf>
    <xf numFmtId="0" fontId="31" fillId="2" borderId="0" xfId="2" applyFont="1" applyFill="1" applyAlignment="1">
      <alignment vertical="center"/>
    </xf>
    <xf numFmtId="1" fontId="31" fillId="2" borderId="13" xfId="2" applyNumberFormat="1" applyFont="1" applyFill="1" applyBorder="1" applyAlignment="1">
      <alignment horizontal="center" vertical="center" wrapText="1"/>
    </xf>
    <xf numFmtId="164" fontId="33" fillId="4" borderId="13" xfId="2" applyNumberFormat="1" applyFont="1" applyFill="1" applyBorder="1" applyAlignment="1">
      <alignment horizontal="center" vertical="center" wrapText="1"/>
    </xf>
    <xf numFmtId="0" fontId="44" fillId="0" borderId="36" xfId="2" applyFont="1" applyBorder="1"/>
    <xf numFmtId="0" fontId="44" fillId="0" borderId="44" xfId="2" applyFont="1" applyBorder="1"/>
    <xf numFmtId="0" fontId="31" fillId="2" borderId="44" xfId="2" applyFont="1" applyFill="1" applyBorder="1" applyAlignment="1">
      <alignment horizontal="center" vertical="center" wrapText="1"/>
    </xf>
    <xf numFmtId="1" fontId="31" fillId="2" borderId="9" xfId="2" applyNumberFormat="1" applyFont="1" applyFill="1" applyBorder="1" applyAlignment="1">
      <alignment horizontal="center" vertical="center" wrapText="1"/>
    </xf>
    <xf numFmtId="1" fontId="31" fillId="2" borderId="8" xfId="2" applyNumberFormat="1" applyFont="1" applyFill="1" applyBorder="1" applyAlignment="1">
      <alignment horizontal="center" vertical="center" wrapText="1"/>
    </xf>
    <xf numFmtId="164" fontId="33" fillId="4" borderId="9" xfId="2" applyNumberFormat="1" applyFont="1" applyFill="1" applyBorder="1" applyAlignment="1">
      <alignment horizontal="center" vertical="center"/>
    </xf>
    <xf numFmtId="0" fontId="31" fillId="0" borderId="12" xfId="7" applyNumberFormat="1" applyFont="1" applyFill="1" applyBorder="1" applyAlignment="1" applyProtection="1">
      <alignment horizontal="center" vertical="center"/>
    </xf>
    <xf numFmtId="1" fontId="31" fillId="2" borderId="26" xfId="2" applyNumberFormat="1" applyFont="1" applyFill="1" applyBorder="1" applyAlignment="1">
      <alignment horizontal="center" vertical="center" wrapText="1"/>
    </xf>
    <xf numFmtId="0" fontId="31" fillId="0" borderId="24" xfId="7" applyNumberFormat="1" applyFont="1" applyFill="1" applyBorder="1" applyAlignment="1" applyProtection="1">
      <alignment horizontal="center" vertical="center"/>
    </xf>
    <xf numFmtId="1" fontId="31" fillId="2" borderId="24" xfId="2" applyNumberFormat="1" applyFont="1" applyFill="1" applyBorder="1" applyAlignment="1">
      <alignment horizontal="center" vertical="center" wrapText="1"/>
    </xf>
    <xf numFmtId="0" fontId="31" fillId="2" borderId="37" xfId="7" applyNumberFormat="1" applyFont="1" applyFill="1" applyBorder="1" applyAlignment="1" applyProtection="1">
      <alignment horizontal="center" vertical="center" wrapText="1"/>
    </xf>
    <xf numFmtId="1" fontId="31" fillId="2" borderId="0" xfId="7" applyNumberFormat="1" applyFont="1" applyFill="1" applyBorder="1" applyAlignment="1" applyProtection="1">
      <alignment horizontal="center" vertical="center"/>
    </xf>
    <xf numFmtId="1" fontId="31" fillId="2" borderId="37" xfId="7" applyNumberFormat="1" applyFont="1" applyFill="1" applyBorder="1" applyAlignment="1" applyProtection="1">
      <alignment horizontal="center" vertical="center"/>
    </xf>
    <xf numFmtId="164" fontId="33" fillId="4" borderId="59" xfId="2" applyNumberFormat="1" applyFont="1" applyFill="1" applyBorder="1" applyAlignment="1">
      <alignment horizontal="center" vertical="center"/>
    </xf>
    <xf numFmtId="0" fontId="31" fillId="2" borderId="24" xfId="7" applyNumberFormat="1" applyFont="1" applyFill="1" applyBorder="1" applyAlignment="1" applyProtection="1">
      <alignment horizontal="center" vertical="center"/>
    </xf>
    <xf numFmtId="0" fontId="44" fillId="0" borderId="9" xfId="2" applyFont="1" applyBorder="1"/>
    <xf numFmtId="0" fontId="31" fillId="2" borderId="44" xfId="7" applyNumberFormat="1" applyFont="1" applyFill="1" applyBorder="1" applyAlignment="1" applyProtection="1">
      <alignment horizontal="center" vertical="center"/>
    </xf>
    <xf numFmtId="0" fontId="31" fillId="2" borderId="9" xfId="2" applyFont="1" applyFill="1" applyBorder="1" applyAlignment="1">
      <alignment horizontal="center" vertical="center"/>
    </xf>
    <xf numFmtId="0" fontId="31" fillId="2" borderId="8" xfId="2" applyFont="1" applyFill="1" applyBorder="1" applyAlignment="1">
      <alignment horizontal="center" vertical="center"/>
    </xf>
    <xf numFmtId="2" fontId="33" fillId="4" borderId="9" xfId="2" applyNumberFormat="1" applyFont="1" applyFill="1" applyBorder="1" applyAlignment="1">
      <alignment horizontal="center" vertical="center"/>
    </xf>
    <xf numFmtId="164" fontId="33" fillId="4" borderId="59" xfId="2" applyNumberFormat="1" applyFont="1" applyFill="1" applyBorder="1" applyAlignment="1">
      <alignment horizontal="center" vertical="center" wrapText="1"/>
    </xf>
    <xf numFmtId="0" fontId="31" fillId="2" borderId="58" xfId="7" applyNumberFormat="1" applyFont="1" applyFill="1" applyBorder="1" applyAlignment="1" applyProtection="1">
      <alignment horizontal="center" vertical="center"/>
    </xf>
    <xf numFmtId="0" fontId="31" fillId="2" borderId="10" xfId="2" applyFont="1" applyFill="1" applyBorder="1" applyAlignment="1">
      <alignment horizontal="center"/>
    </xf>
    <xf numFmtId="0" fontId="31" fillId="2" borderId="0" xfId="2" applyFont="1" applyFill="1" applyAlignment="1">
      <alignment horizontal="center"/>
    </xf>
    <xf numFmtId="0" fontId="14" fillId="0" borderId="37" xfId="0" applyFont="1" applyBorder="1"/>
    <xf numFmtId="0" fontId="31" fillId="2" borderId="13" xfId="7" applyNumberFormat="1" applyFont="1" applyFill="1" applyBorder="1" applyAlignment="1" applyProtection="1">
      <alignment horizontal="center" vertical="top"/>
    </xf>
    <xf numFmtId="164" fontId="31" fillId="2" borderId="22" xfId="2" applyNumberFormat="1" applyFont="1" applyFill="1" applyBorder="1" applyAlignment="1">
      <alignment horizontal="center" vertical="center" wrapText="1"/>
    </xf>
    <xf numFmtId="164" fontId="31" fillId="0" borderId="25" xfId="2" applyNumberFormat="1" applyFont="1" applyBorder="1" applyAlignment="1">
      <alignment horizontal="center" vertical="center" wrapText="1"/>
    </xf>
    <xf numFmtId="0" fontId="31" fillId="2" borderId="35" xfId="7" applyNumberFormat="1" applyFont="1" applyFill="1" applyBorder="1" applyAlignment="1" applyProtection="1">
      <alignment horizontal="center" vertical="center" wrapText="1"/>
    </xf>
    <xf numFmtId="0" fontId="31" fillId="2" borderId="15" xfId="7" applyNumberFormat="1" applyFont="1" applyFill="1" applyBorder="1" applyAlignment="1" applyProtection="1">
      <alignment horizontal="center" vertical="center" wrapText="1"/>
    </xf>
    <xf numFmtId="0" fontId="31" fillId="2" borderId="19" xfId="7" applyNumberFormat="1" applyFont="1" applyFill="1" applyBorder="1" applyAlignment="1" applyProtection="1">
      <alignment horizontal="center" vertical="center" wrapText="1"/>
    </xf>
    <xf numFmtId="0" fontId="31" fillId="2" borderId="27" xfId="7" applyNumberFormat="1" applyFont="1" applyFill="1" applyBorder="1" applyAlignment="1" applyProtection="1">
      <alignment horizontal="center" vertical="center" wrapText="1"/>
    </xf>
    <xf numFmtId="164" fontId="31" fillId="2" borderId="35" xfId="2" applyNumberFormat="1" applyFont="1" applyFill="1" applyBorder="1" applyAlignment="1">
      <alignment horizontal="center" vertical="center" wrapText="1"/>
    </xf>
    <xf numFmtId="1" fontId="31" fillId="2" borderId="34" xfId="2" applyNumberFormat="1" applyFont="1" applyFill="1" applyBorder="1" applyAlignment="1">
      <alignment horizontal="center" vertical="center" wrapText="1"/>
    </xf>
    <xf numFmtId="164" fontId="31" fillId="2" borderId="32" xfId="2" applyNumberFormat="1" applyFont="1" applyFill="1" applyBorder="1" applyAlignment="1">
      <alignment horizontal="center" vertical="center" wrapText="1"/>
    </xf>
    <xf numFmtId="1" fontId="31" fillId="2" borderId="33" xfId="2" applyNumberFormat="1" applyFont="1" applyFill="1" applyBorder="1" applyAlignment="1">
      <alignment horizontal="center" vertical="center" wrapText="1"/>
    </xf>
    <xf numFmtId="164" fontId="33" fillId="4" borderId="61" xfId="2" applyNumberFormat="1" applyFont="1" applyFill="1" applyBorder="1" applyAlignment="1">
      <alignment horizontal="center" vertical="center" wrapText="1"/>
    </xf>
    <xf numFmtId="0" fontId="31" fillId="2" borderId="26" xfId="2" applyFont="1" applyFill="1" applyBorder="1" applyAlignment="1">
      <alignment horizontal="center" vertical="center" wrapText="1"/>
    </xf>
    <xf numFmtId="0" fontId="31" fillId="2" borderId="27" xfId="2" applyFont="1" applyFill="1" applyBorder="1" applyAlignment="1">
      <alignment horizontal="center" vertical="center" wrapText="1"/>
    </xf>
    <xf numFmtId="0" fontId="31" fillId="2" borderId="57" xfId="2" applyFont="1" applyFill="1" applyBorder="1" applyAlignment="1">
      <alignment vertical="top"/>
    </xf>
    <xf numFmtId="1" fontId="31" fillId="2" borderId="0" xfId="2" applyNumberFormat="1" applyFont="1" applyFill="1" applyAlignment="1">
      <alignment horizontal="center" vertical="center"/>
    </xf>
    <xf numFmtId="164" fontId="33" fillId="2" borderId="0" xfId="2" applyNumberFormat="1" applyFont="1" applyFill="1" applyAlignment="1">
      <alignment horizontal="center" vertical="center"/>
    </xf>
    <xf numFmtId="2" fontId="31" fillId="2" borderId="0" xfId="2" applyNumberFormat="1" applyFont="1" applyFill="1" applyAlignment="1">
      <alignment horizontal="center" vertical="center"/>
    </xf>
    <xf numFmtId="0" fontId="31" fillId="2" borderId="0" xfId="2" applyFont="1" applyFill="1" applyAlignment="1">
      <alignment vertical="top"/>
    </xf>
    <xf numFmtId="0" fontId="6" fillId="0" borderId="29" xfId="0" applyFont="1" applyBorder="1"/>
    <xf numFmtId="0" fontId="45" fillId="5" borderId="36" xfId="0" applyFont="1" applyFill="1" applyBorder="1" applyAlignment="1">
      <alignment horizontal="left" vertical="center"/>
    </xf>
    <xf numFmtId="0" fontId="45" fillId="5" borderId="59" xfId="0" applyFont="1" applyFill="1" applyBorder="1" applyAlignment="1">
      <alignment horizontal="left" vertical="center"/>
    </xf>
    <xf numFmtId="2" fontId="32" fillId="4" borderId="12" xfId="3" applyNumberFormat="1" applyFont="1" applyFill="1" applyBorder="1" applyAlignment="1">
      <alignment horizontal="center" vertical="center" wrapText="1"/>
    </xf>
    <xf numFmtId="2" fontId="32" fillId="4" borderId="13" xfId="3" applyNumberFormat="1" applyFont="1" applyFill="1" applyBorder="1" applyAlignment="1">
      <alignment horizontal="center" vertical="center" wrapText="1"/>
    </xf>
    <xf numFmtId="2" fontId="32" fillId="4" borderId="18" xfId="3" applyNumberFormat="1" applyFont="1" applyFill="1" applyBorder="1" applyAlignment="1">
      <alignment horizontal="center" vertical="center" wrapText="1"/>
    </xf>
    <xf numFmtId="2" fontId="32" fillId="4" borderId="24" xfId="3" applyNumberFormat="1" applyFont="1" applyFill="1" applyBorder="1" applyAlignment="1">
      <alignment horizontal="center" vertical="center" wrapText="1"/>
    </xf>
    <xf numFmtId="2" fontId="32" fillId="4" borderId="34" xfId="3" applyNumberFormat="1" applyFont="1" applyFill="1" applyBorder="1" applyAlignment="1">
      <alignment horizontal="center" vertical="center" wrapText="1"/>
    </xf>
    <xf numFmtId="2" fontId="32" fillId="4" borderId="37" xfId="3" applyNumberFormat="1" applyFont="1" applyFill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0" fontId="6" fillId="0" borderId="20" xfId="0" applyFont="1" applyBorder="1" applyAlignment="1">
      <alignment vertical="center"/>
    </xf>
    <xf numFmtId="0" fontId="31" fillId="0" borderId="3" xfId="0" applyFont="1" applyBorder="1" applyAlignment="1">
      <alignment horizontal="center" vertical="center"/>
    </xf>
    <xf numFmtId="0" fontId="0" fillId="0" borderId="36" xfId="0" applyBorder="1"/>
    <xf numFmtId="0" fontId="6" fillId="0" borderId="23" xfId="0" applyFont="1" applyBorder="1" applyAlignment="1">
      <alignment vertical="center"/>
    </xf>
    <xf numFmtId="0" fontId="33" fillId="3" borderId="4" xfId="0" applyFont="1" applyFill="1" applyBorder="1" applyAlignment="1">
      <alignment horizontal="center" vertical="center"/>
    </xf>
    <xf numFmtId="0" fontId="31" fillId="2" borderId="0" xfId="0" applyFont="1" applyFill="1"/>
    <xf numFmtId="0" fontId="31" fillId="2" borderId="0" xfId="0" applyFont="1" applyFill="1" applyAlignment="1">
      <alignment horizontal="center" vertical="center" wrapText="1"/>
    </xf>
    <xf numFmtId="0" fontId="6" fillId="2" borderId="36" xfId="0" applyFont="1" applyFill="1" applyBorder="1"/>
    <xf numFmtId="0" fontId="6" fillId="2" borderId="17" xfId="0" applyFont="1" applyFill="1" applyBorder="1"/>
    <xf numFmtId="0" fontId="14" fillId="0" borderId="36" xfId="0" applyFont="1" applyBorder="1"/>
    <xf numFmtId="0" fontId="9" fillId="0" borderId="47" xfId="0" applyFont="1" applyBorder="1" applyAlignment="1">
      <alignment vertical="center"/>
    </xf>
    <xf numFmtId="0" fontId="9" fillId="0" borderId="48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31" fillId="2" borderId="0" xfId="2" applyFont="1" applyFill="1" applyAlignment="1">
      <alignment horizontal="center" vertical="center" wrapText="1"/>
    </xf>
    <xf numFmtId="0" fontId="33" fillId="8" borderId="24" xfId="2" applyFont="1" applyFill="1" applyBorder="1" applyAlignment="1">
      <alignment horizontal="center" vertical="center"/>
    </xf>
    <xf numFmtId="0" fontId="31" fillId="2" borderId="21" xfId="7" applyNumberFormat="1" applyFont="1" applyFill="1" applyBorder="1" applyAlignment="1" applyProtection="1">
      <alignment horizontal="center" vertical="center" wrapText="1"/>
    </xf>
    <xf numFmtId="0" fontId="5" fillId="2" borderId="0" xfId="0" applyFont="1" applyFill="1"/>
    <xf numFmtId="2" fontId="32" fillId="4" borderId="37" xfId="2" applyNumberFormat="1" applyFont="1" applyFill="1" applyBorder="1" applyAlignment="1">
      <alignment horizontal="center" vertical="center" wrapText="1"/>
    </xf>
    <xf numFmtId="0" fontId="33" fillId="4" borderId="4" xfId="0" applyFont="1" applyFill="1" applyBorder="1" applyAlignment="1">
      <alignment horizontal="center" vertical="center"/>
    </xf>
    <xf numFmtId="2" fontId="33" fillId="4" borderId="9" xfId="3" applyNumberFormat="1" applyFont="1" applyFill="1" applyBorder="1" applyAlignment="1">
      <alignment horizontal="center" vertical="center" wrapText="1"/>
    </xf>
    <xf numFmtId="0" fontId="33" fillId="4" borderId="9" xfId="3" applyFont="1" applyFill="1" applyBorder="1" applyAlignment="1">
      <alignment horizontal="center" vertical="center" wrapText="1"/>
    </xf>
    <xf numFmtId="0" fontId="31" fillId="4" borderId="68" xfId="0" applyFont="1" applyFill="1" applyBorder="1"/>
    <xf numFmtId="0" fontId="31" fillId="4" borderId="66" xfId="0" applyFont="1" applyFill="1" applyBorder="1"/>
    <xf numFmtId="1" fontId="32" fillId="4" borderId="0" xfId="2" applyNumberFormat="1" applyFont="1" applyFill="1" applyAlignment="1">
      <alignment horizontal="center" vertical="center" wrapText="1"/>
    </xf>
    <xf numFmtId="0" fontId="15" fillId="8" borderId="60" xfId="2" applyFont="1" applyFill="1" applyBorder="1" applyAlignment="1">
      <alignment horizontal="center" vertical="center"/>
    </xf>
    <xf numFmtId="49" fontId="33" fillId="4" borderId="9" xfId="2" applyNumberFormat="1" applyFont="1" applyFill="1" applyBorder="1" applyAlignment="1">
      <alignment horizontal="center" vertical="center" wrapText="1"/>
    </xf>
    <xf numFmtId="1" fontId="32" fillId="4" borderId="9" xfId="2" applyNumberFormat="1" applyFont="1" applyFill="1" applyBorder="1" applyAlignment="1">
      <alignment horizontal="center" vertical="center" wrapText="1"/>
    </xf>
    <xf numFmtId="2" fontId="33" fillId="3" borderId="4" xfId="0" applyNumberFormat="1" applyFont="1" applyFill="1" applyBorder="1" applyAlignment="1">
      <alignment horizontal="center" vertical="center"/>
    </xf>
    <xf numFmtId="0" fontId="4" fillId="0" borderId="0" xfId="0" applyFont="1"/>
    <xf numFmtId="2" fontId="7" fillId="0" borderId="0" xfId="0" applyNumberFormat="1" applyFont="1" applyAlignment="1">
      <alignment horizontal="center" vertical="center"/>
    </xf>
    <xf numFmtId="0" fontId="31" fillId="2" borderId="58" xfId="2" applyFont="1" applyFill="1" applyBorder="1" applyAlignment="1">
      <alignment horizontal="center" vertical="center" wrapText="1"/>
    </xf>
    <xf numFmtId="0" fontId="31" fillId="2" borderId="35" xfId="2" applyFont="1" applyFill="1" applyBorder="1" applyAlignment="1">
      <alignment horizontal="center" vertical="center"/>
    </xf>
    <xf numFmtId="0" fontId="31" fillId="2" borderId="34" xfId="2" applyFont="1" applyFill="1" applyBorder="1" applyAlignment="1">
      <alignment horizontal="center" vertical="center"/>
    </xf>
    <xf numFmtId="2" fontId="33" fillId="4" borderId="58" xfId="2" applyNumberFormat="1" applyFont="1" applyFill="1" applyBorder="1" applyAlignment="1">
      <alignment horizontal="center" vertical="center"/>
    </xf>
    <xf numFmtId="164" fontId="33" fillId="4" borderId="18" xfId="2" applyNumberFormat="1" applyFont="1" applyFill="1" applyBorder="1" applyAlignment="1">
      <alignment horizontal="center" vertical="center"/>
    </xf>
    <xf numFmtId="0" fontId="14" fillId="0" borderId="20" xfId="0" applyFont="1" applyBorder="1"/>
    <xf numFmtId="0" fontId="31" fillId="2" borderId="12" xfId="2" applyFont="1" applyFill="1" applyBorder="1" applyAlignment="1">
      <alignment horizontal="center" vertical="center" wrapText="1"/>
    </xf>
    <xf numFmtId="0" fontId="39" fillId="0" borderId="14" xfId="0" applyFont="1" applyBorder="1"/>
    <xf numFmtId="0" fontId="14" fillId="0" borderId="31" xfId="0" applyFont="1" applyBorder="1"/>
    <xf numFmtId="0" fontId="33" fillId="8" borderId="37" xfId="0" applyFont="1" applyFill="1" applyBorder="1" applyAlignment="1">
      <alignment horizontal="center" vertical="center"/>
    </xf>
    <xf numFmtId="0" fontId="31" fillId="0" borderId="59" xfId="0" applyFont="1" applyBorder="1" applyAlignment="1">
      <alignment horizontal="center" vertical="center"/>
    </xf>
    <xf numFmtId="0" fontId="17" fillId="5" borderId="36" xfId="0" applyFont="1" applyFill="1" applyBorder="1" applyAlignment="1">
      <alignment horizontal="left" vertical="center"/>
    </xf>
    <xf numFmtId="0" fontId="17" fillId="5" borderId="59" xfId="0" applyFont="1" applyFill="1" applyBorder="1" applyAlignment="1">
      <alignment horizontal="left" vertical="center"/>
    </xf>
    <xf numFmtId="0" fontId="42" fillId="0" borderId="20" xfId="0" applyFont="1" applyBorder="1"/>
    <xf numFmtId="0" fontId="31" fillId="0" borderId="12" xfId="0" applyFont="1" applyBorder="1"/>
    <xf numFmtId="0" fontId="31" fillId="0" borderId="13" xfId="0" applyFont="1" applyBorder="1"/>
    <xf numFmtId="0" fontId="31" fillId="0" borderId="24" xfId="0" applyFont="1" applyBorder="1"/>
    <xf numFmtId="0" fontId="5" fillId="2" borderId="3" xfId="0" applyFont="1" applyFill="1" applyBorder="1"/>
    <xf numFmtId="0" fontId="5" fillId="2" borderId="15" xfId="0" applyFont="1" applyFill="1" applyBorder="1" applyAlignment="1">
      <alignment horizontal="center" vertical="center"/>
    </xf>
    <xf numFmtId="0" fontId="39" fillId="0" borderId="13" xfId="0" applyFont="1" applyBorder="1" applyAlignment="1">
      <alignment horizontal="center" vertical="center"/>
    </xf>
    <xf numFmtId="2" fontId="32" fillId="4" borderId="27" xfId="0" applyNumberFormat="1" applyFont="1" applyFill="1" applyBorder="1" applyAlignment="1">
      <alignment horizontal="center" vertical="center"/>
    </xf>
    <xf numFmtId="0" fontId="31" fillId="2" borderId="12" xfId="6" applyFont="1" applyFill="1" applyBorder="1" applyAlignment="1">
      <alignment horizontal="center" vertical="center" wrapText="1"/>
    </xf>
    <xf numFmtId="0" fontId="31" fillId="2" borderId="13" xfId="6" applyFont="1" applyFill="1" applyBorder="1" applyAlignment="1">
      <alignment horizontal="center" vertical="center" wrapText="1"/>
    </xf>
    <xf numFmtId="0" fontId="31" fillId="2" borderId="24" xfId="6" applyFont="1" applyFill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2" fontId="33" fillId="4" borderId="21" xfId="0" applyNumberFormat="1" applyFont="1" applyFill="1" applyBorder="1" applyAlignment="1">
      <alignment horizontal="center" vertical="center"/>
    </xf>
    <xf numFmtId="0" fontId="53" fillId="2" borderId="23" xfId="0" applyFont="1" applyFill="1" applyBorder="1" applyAlignment="1">
      <alignment horizontal="center" vertical="center" wrapText="1"/>
    </xf>
    <xf numFmtId="0" fontId="33" fillId="8" borderId="22" xfId="0" applyFont="1" applyFill="1" applyBorder="1" applyAlignment="1">
      <alignment horizontal="center" vertical="center"/>
    </xf>
    <xf numFmtId="0" fontId="14" fillId="0" borderId="26" xfId="0" applyFont="1" applyBorder="1"/>
    <xf numFmtId="0" fontId="14" fillId="0" borderId="27" xfId="0" applyFont="1" applyBorder="1"/>
    <xf numFmtId="0" fontId="32" fillId="4" borderId="12" xfId="0" applyFont="1" applyFill="1" applyBorder="1" applyAlignment="1">
      <alignment horizontal="center" vertical="center"/>
    </xf>
    <xf numFmtId="0" fontId="32" fillId="4" borderId="13" xfId="0" applyFont="1" applyFill="1" applyBorder="1" applyAlignment="1">
      <alignment horizontal="center" vertical="center"/>
    </xf>
    <xf numFmtId="0" fontId="32" fillId="4" borderId="24" xfId="0" applyFont="1" applyFill="1" applyBorder="1" applyAlignment="1">
      <alignment horizontal="center" vertical="center"/>
    </xf>
    <xf numFmtId="0" fontId="31" fillId="2" borderId="13" xfId="5" applyFont="1" applyFill="1" applyBorder="1" applyAlignment="1">
      <alignment horizontal="center" vertical="center" wrapText="1"/>
    </xf>
    <xf numFmtId="2" fontId="32" fillId="4" borderId="21" xfId="6" applyNumberFormat="1" applyFont="1" applyFill="1" applyBorder="1" applyAlignment="1">
      <alignment horizontal="center" vertical="center"/>
    </xf>
    <xf numFmtId="2" fontId="32" fillId="4" borderId="22" xfId="6" applyNumberFormat="1" applyFont="1" applyFill="1" applyBorder="1" applyAlignment="1">
      <alignment horizontal="center" vertical="center"/>
    </xf>
    <xf numFmtId="0" fontId="33" fillId="2" borderId="12" xfId="0" applyFont="1" applyFill="1" applyBorder="1" applyAlignment="1">
      <alignment horizontal="center" vertical="center"/>
    </xf>
    <xf numFmtId="0" fontId="33" fillId="2" borderId="13" xfId="0" applyFont="1" applyFill="1" applyBorder="1" applyAlignment="1">
      <alignment horizontal="center" vertical="center"/>
    </xf>
    <xf numFmtId="0" fontId="6" fillId="2" borderId="20" xfId="0" applyFont="1" applyFill="1" applyBorder="1"/>
    <xf numFmtId="0" fontId="6" fillId="2" borderId="23" xfId="0" applyFont="1" applyFill="1" applyBorder="1"/>
    <xf numFmtId="2" fontId="32" fillId="4" borderId="21" xfId="3" applyNumberFormat="1" applyFont="1" applyFill="1" applyBorder="1" applyAlignment="1">
      <alignment horizontal="center" vertical="center" wrapText="1"/>
    </xf>
    <xf numFmtId="2" fontId="32" fillId="4" borderId="22" xfId="3" applyNumberFormat="1" applyFont="1" applyFill="1" applyBorder="1" applyAlignment="1">
      <alignment horizontal="center" vertical="center" wrapText="1"/>
    </xf>
    <xf numFmtId="2" fontId="32" fillId="4" borderId="25" xfId="3" applyNumberFormat="1" applyFont="1" applyFill="1" applyBorder="1" applyAlignment="1">
      <alignment horizontal="center" vertical="center" wrapText="1"/>
    </xf>
    <xf numFmtId="0" fontId="31" fillId="2" borderId="69" xfId="0" applyFont="1" applyFill="1" applyBorder="1" applyAlignment="1">
      <alignment horizontal="center" vertical="center" wrapText="1"/>
    </xf>
    <xf numFmtId="2" fontId="32" fillId="4" borderId="57" xfId="3" applyNumberFormat="1" applyFont="1" applyFill="1" applyBorder="1" applyAlignment="1">
      <alignment horizontal="center" vertical="center" wrapText="1"/>
    </xf>
    <xf numFmtId="0" fontId="47" fillId="5" borderId="36" xfId="0" applyFont="1" applyFill="1" applyBorder="1" applyAlignment="1">
      <alignment horizontal="left" vertical="center"/>
    </xf>
    <xf numFmtId="0" fontId="47" fillId="5" borderId="73" xfId="0" applyFont="1" applyFill="1" applyBorder="1" applyAlignment="1">
      <alignment horizontal="left" vertical="center" wrapText="1"/>
    </xf>
    <xf numFmtId="0" fontId="45" fillId="5" borderId="74" xfId="0" applyFont="1" applyFill="1" applyBorder="1" applyAlignment="1">
      <alignment horizontal="left" vertical="center"/>
    </xf>
    <xf numFmtId="0" fontId="45" fillId="5" borderId="31" xfId="0" applyFont="1" applyFill="1" applyBorder="1" applyAlignment="1">
      <alignment horizontal="center" vertical="center"/>
    </xf>
    <xf numFmtId="0" fontId="47" fillId="5" borderId="61" xfId="0" applyFont="1" applyFill="1" applyBorder="1" applyAlignment="1">
      <alignment horizontal="center" vertical="center"/>
    </xf>
    <xf numFmtId="0" fontId="31" fillId="2" borderId="6" xfId="6" applyFont="1" applyFill="1" applyBorder="1" applyAlignment="1">
      <alignment horizontal="center" vertical="center" wrapText="1"/>
    </xf>
    <xf numFmtId="0" fontId="43" fillId="0" borderId="18" xfId="0" applyFont="1" applyBorder="1" applyAlignment="1">
      <alignment horizontal="center" vertical="center" wrapText="1"/>
    </xf>
    <xf numFmtId="2" fontId="33" fillId="4" borderId="28" xfId="0" applyNumberFormat="1" applyFont="1" applyFill="1" applyBorder="1" applyAlignment="1">
      <alignment horizontal="center" vertical="center"/>
    </xf>
    <xf numFmtId="0" fontId="31" fillId="2" borderId="58" xfId="7" applyNumberFormat="1" applyFont="1" applyFill="1" applyBorder="1" applyAlignment="1" applyProtection="1">
      <alignment horizontal="center" vertical="center" wrapText="1"/>
    </xf>
    <xf numFmtId="2" fontId="32" fillId="9" borderId="17" xfId="3" applyNumberFormat="1" applyFont="1" applyFill="1" applyBorder="1" applyAlignment="1">
      <alignment horizontal="center" vertical="center" wrapText="1"/>
    </xf>
    <xf numFmtId="2" fontId="32" fillId="4" borderId="12" xfId="0" applyNumberFormat="1" applyFont="1" applyFill="1" applyBorder="1" applyAlignment="1">
      <alignment horizontal="center" vertical="center"/>
    </xf>
    <xf numFmtId="2" fontId="32" fillId="4" borderId="13" xfId="0" applyNumberFormat="1" applyFont="1" applyFill="1" applyBorder="1" applyAlignment="1">
      <alignment horizontal="center" vertical="center"/>
    </xf>
    <xf numFmtId="2" fontId="32" fillId="4" borderId="24" xfId="0" applyNumberFormat="1" applyFont="1" applyFill="1" applyBorder="1" applyAlignment="1">
      <alignment horizontal="center" vertical="center"/>
    </xf>
    <xf numFmtId="0" fontId="31" fillId="0" borderId="33" xfId="0" applyFont="1" applyBorder="1" applyAlignment="1">
      <alignment horizontal="center" vertical="center" wrapText="1"/>
    </xf>
    <xf numFmtId="0" fontId="14" fillId="0" borderId="35" xfId="0" applyFont="1" applyBorder="1"/>
    <xf numFmtId="0" fontId="32" fillId="4" borderId="34" xfId="0" applyFont="1" applyFill="1" applyBorder="1" applyAlignment="1">
      <alignment horizontal="center" vertical="center"/>
    </xf>
    <xf numFmtId="0" fontId="6" fillId="0" borderId="36" xfId="0" applyFont="1" applyBorder="1"/>
    <xf numFmtId="2" fontId="33" fillId="4" borderId="58" xfId="3" applyNumberFormat="1" applyFont="1" applyFill="1" applyBorder="1" applyAlignment="1">
      <alignment horizontal="center" vertical="center" wrapText="1"/>
    </xf>
    <xf numFmtId="2" fontId="33" fillId="4" borderId="59" xfId="3" applyNumberFormat="1" applyFont="1" applyFill="1" applyBorder="1" applyAlignment="1">
      <alignment horizontal="center" vertical="center" wrapText="1"/>
    </xf>
    <xf numFmtId="0" fontId="31" fillId="2" borderId="0" xfId="0" applyFont="1" applyFill="1" applyBorder="1" applyAlignment="1">
      <alignment horizontal="center" vertical="center" wrapText="1"/>
    </xf>
    <xf numFmtId="0" fontId="31" fillId="2" borderId="37" xfId="7" applyNumberFormat="1" applyFont="1" applyFill="1" applyBorder="1" applyAlignment="1" applyProtection="1">
      <alignment horizontal="center" vertical="center"/>
    </xf>
    <xf numFmtId="0" fontId="31" fillId="0" borderId="20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1" fillId="0" borderId="23" xfId="0" applyFont="1" applyBorder="1" applyAlignment="1">
      <alignment horizontal="center" vertical="center" wrapText="1"/>
    </xf>
    <xf numFmtId="0" fontId="14" fillId="0" borderId="12" xfId="0" applyFont="1" applyBorder="1"/>
    <xf numFmtId="0" fontId="14" fillId="0" borderId="13" xfId="0" applyFont="1" applyBorder="1"/>
    <xf numFmtId="0" fontId="14" fillId="0" borderId="24" xfId="0" applyFont="1" applyBorder="1"/>
    <xf numFmtId="0" fontId="32" fillId="9" borderId="24" xfId="0" applyFont="1" applyFill="1" applyBorder="1" applyAlignment="1">
      <alignment horizontal="center" vertical="center"/>
    </xf>
    <xf numFmtId="0" fontId="31" fillId="0" borderId="17" xfId="0" applyFont="1" applyBorder="1" applyAlignment="1">
      <alignment horizontal="center" vertical="center" wrapText="1"/>
    </xf>
    <xf numFmtId="0" fontId="14" fillId="0" borderId="17" xfId="0" applyFont="1" applyBorder="1"/>
    <xf numFmtId="0" fontId="14" fillId="0" borderId="14" xfId="0" applyFont="1" applyBorder="1"/>
    <xf numFmtId="0" fontId="0" fillId="0" borderId="12" xfId="0" applyBorder="1"/>
    <xf numFmtId="0" fontId="0" fillId="0" borderId="13" xfId="0" applyBorder="1"/>
    <xf numFmtId="0" fontId="31" fillId="0" borderId="22" xfId="0" applyFont="1" applyBorder="1" applyAlignment="1">
      <alignment horizontal="center" vertical="center" wrapText="1"/>
    </xf>
    <xf numFmtId="0" fontId="31" fillId="2" borderId="22" xfId="0" applyFont="1" applyFill="1" applyBorder="1" applyAlignment="1">
      <alignment horizontal="center" vertical="center" wrapText="1"/>
    </xf>
    <xf numFmtId="0" fontId="31" fillId="2" borderId="25" xfId="0" applyFont="1" applyFill="1" applyBorder="1" applyAlignment="1">
      <alignment horizontal="center" vertical="center" wrapText="1"/>
    </xf>
    <xf numFmtId="0" fontId="0" fillId="0" borderId="24" xfId="0" applyBorder="1"/>
    <xf numFmtId="0" fontId="31" fillId="2" borderId="21" xfId="0" applyFont="1" applyFill="1" applyBorder="1" applyAlignment="1">
      <alignment horizontal="center" vertical="center"/>
    </xf>
    <xf numFmtId="0" fontId="31" fillId="2" borderId="22" xfId="0" applyFont="1" applyFill="1" applyBorder="1" applyAlignment="1">
      <alignment horizontal="center" vertical="center"/>
    </xf>
    <xf numFmtId="0" fontId="31" fillId="2" borderId="28" xfId="0" applyFont="1" applyFill="1" applyBorder="1" applyAlignment="1">
      <alignment horizontal="center" vertical="center"/>
    </xf>
    <xf numFmtId="0" fontId="31" fillId="2" borderId="25" xfId="0" applyFont="1" applyFill="1" applyBorder="1" applyAlignment="1">
      <alignment horizontal="center" vertical="center"/>
    </xf>
    <xf numFmtId="0" fontId="6" fillId="0" borderId="12" xfId="0" applyFont="1" applyBorder="1"/>
    <xf numFmtId="0" fontId="6" fillId="0" borderId="13" xfId="0" applyFont="1" applyBorder="1"/>
    <xf numFmtId="0" fontId="6" fillId="0" borderId="24" xfId="0" applyFont="1" applyBorder="1"/>
    <xf numFmtId="0" fontId="39" fillId="0" borderId="13" xfId="0" applyFont="1" applyBorder="1"/>
    <xf numFmtId="0" fontId="39" fillId="0" borderId="24" xfId="0" applyFont="1" applyBorder="1"/>
    <xf numFmtId="0" fontId="31" fillId="2" borderId="21" xfId="0" applyFont="1" applyFill="1" applyBorder="1" applyAlignment="1">
      <alignment horizontal="center" vertical="center" wrapText="1"/>
    </xf>
    <xf numFmtId="0" fontId="31" fillId="2" borderId="28" xfId="0" applyFont="1" applyFill="1" applyBorder="1" applyAlignment="1">
      <alignment horizontal="center" vertical="center" wrapText="1"/>
    </xf>
    <xf numFmtId="0" fontId="31" fillId="2" borderId="28" xfId="2" applyFont="1" applyFill="1" applyBorder="1" applyAlignment="1">
      <alignment horizontal="center" vertical="center" wrapText="1"/>
    </xf>
    <xf numFmtId="0" fontId="31" fillId="2" borderId="25" xfId="2" applyFont="1" applyFill="1" applyBorder="1" applyAlignment="1">
      <alignment horizontal="center" vertical="center" wrapText="1"/>
    </xf>
    <xf numFmtId="0" fontId="0" fillId="0" borderId="34" xfId="0" applyBorder="1"/>
    <xf numFmtId="0" fontId="32" fillId="4" borderId="18" xfId="0" applyFont="1" applyFill="1" applyBorder="1" applyAlignment="1">
      <alignment horizontal="center" vertical="center"/>
    </xf>
    <xf numFmtId="0" fontId="31" fillId="0" borderId="58" xfId="0" applyFont="1" applyBorder="1" applyAlignment="1">
      <alignment horizontal="center" vertical="center" wrapText="1"/>
    </xf>
    <xf numFmtId="0" fontId="31" fillId="0" borderId="25" xfId="0" applyFont="1" applyBorder="1" applyAlignment="1">
      <alignment horizontal="center" vertical="center" wrapText="1"/>
    </xf>
    <xf numFmtId="0" fontId="32" fillId="9" borderId="34" xfId="0" applyFont="1" applyFill="1" applyBorder="1" applyAlignment="1">
      <alignment horizontal="center" vertical="center"/>
    </xf>
    <xf numFmtId="0" fontId="43" fillId="0" borderId="33" xfId="0" applyFont="1" applyBorder="1" applyAlignment="1">
      <alignment horizontal="center" vertical="center" wrapText="1"/>
    </xf>
    <xf numFmtId="2" fontId="33" fillId="4" borderId="61" xfId="3" applyNumberFormat="1" applyFont="1" applyFill="1" applyBorder="1" applyAlignment="1">
      <alignment horizontal="center" vertical="center" wrapText="1"/>
    </xf>
    <xf numFmtId="2" fontId="33" fillId="4" borderId="25" xfId="6" applyNumberFormat="1" applyFont="1" applyFill="1" applyBorder="1" applyAlignment="1">
      <alignment horizontal="center" vertical="center"/>
    </xf>
    <xf numFmtId="2" fontId="32" fillId="9" borderId="9" xfId="0" applyNumberFormat="1" applyFont="1" applyFill="1" applyBorder="1" applyAlignment="1">
      <alignment horizontal="center" vertical="center"/>
    </xf>
    <xf numFmtId="0" fontId="31" fillId="0" borderId="18" xfId="0" applyFont="1" applyBorder="1"/>
    <xf numFmtId="2" fontId="32" fillId="4" borderId="19" xfId="0" applyNumberFormat="1" applyFont="1" applyFill="1" applyBorder="1" applyAlignment="1">
      <alignment horizontal="center" vertical="center"/>
    </xf>
    <xf numFmtId="0" fontId="0" fillId="0" borderId="34" xfId="0" applyBorder="1"/>
    <xf numFmtId="0" fontId="44" fillId="0" borderId="34" xfId="2" applyFont="1" applyBorder="1"/>
    <xf numFmtId="2" fontId="32" fillId="4" borderId="15" xfId="0" applyNumberFormat="1" applyFont="1" applyFill="1" applyBorder="1" applyAlignment="1">
      <alignment horizontal="center" vertical="center"/>
    </xf>
    <xf numFmtId="0" fontId="33" fillId="8" borderId="33" xfId="0" applyFont="1" applyFill="1" applyBorder="1" applyAlignment="1">
      <alignment horizontal="center" vertical="center"/>
    </xf>
    <xf numFmtId="2" fontId="32" fillId="4" borderId="26" xfId="0" applyNumberFormat="1" applyFont="1" applyFill="1" applyBorder="1" applyAlignment="1">
      <alignment horizontal="center" vertical="center"/>
    </xf>
    <xf numFmtId="0" fontId="33" fillId="2" borderId="17" xfId="6" applyFont="1" applyFill="1" applyBorder="1" applyAlignment="1">
      <alignment horizontal="center" vertical="center"/>
    </xf>
    <xf numFmtId="0" fontId="43" fillId="0" borderId="19" xfId="0" applyFont="1" applyBorder="1" applyAlignment="1">
      <alignment horizontal="center" vertical="center" wrapText="1"/>
    </xf>
    <xf numFmtId="0" fontId="33" fillId="4" borderId="18" xfId="6" applyFont="1" applyFill="1" applyBorder="1" applyAlignment="1">
      <alignment horizontal="center" vertical="center"/>
    </xf>
    <xf numFmtId="0" fontId="33" fillId="9" borderId="21" xfId="6" applyFont="1" applyFill="1" applyBorder="1" applyAlignment="1">
      <alignment horizontal="center" vertical="center"/>
    </xf>
    <xf numFmtId="0" fontId="33" fillId="9" borderId="22" xfId="6" applyFont="1" applyFill="1" applyBorder="1" applyAlignment="1">
      <alignment horizontal="center" vertical="center"/>
    </xf>
    <xf numFmtId="0" fontId="33" fillId="9" borderId="25" xfId="6" applyFont="1" applyFill="1" applyBorder="1" applyAlignment="1">
      <alignment horizontal="center" vertical="center"/>
    </xf>
    <xf numFmtId="0" fontId="8" fillId="2" borderId="48" xfId="0" applyFont="1" applyFill="1" applyBorder="1" applyAlignment="1">
      <alignment horizontal="center" vertical="center"/>
    </xf>
    <xf numFmtId="0" fontId="23" fillId="5" borderId="29" xfId="0" applyFont="1" applyFill="1" applyBorder="1" applyAlignment="1">
      <alignment horizontal="center" vertical="center"/>
    </xf>
    <xf numFmtId="0" fontId="23" fillId="5" borderId="30" xfId="0" applyFont="1" applyFill="1" applyBorder="1" applyAlignment="1">
      <alignment horizontal="center" vertical="center"/>
    </xf>
    <xf numFmtId="0" fontId="17" fillId="5" borderId="47" xfId="0" applyFont="1" applyFill="1" applyBorder="1" applyAlignment="1">
      <alignment horizontal="center" vertical="center" wrapText="1"/>
    </xf>
    <xf numFmtId="0" fontId="17" fillId="5" borderId="39" xfId="0" applyFont="1" applyFill="1" applyBorder="1" applyAlignment="1">
      <alignment horizontal="center" vertical="center" wrapText="1"/>
    </xf>
    <xf numFmtId="0" fontId="22" fillId="5" borderId="44" xfId="0" applyFont="1" applyFill="1" applyBorder="1" applyAlignment="1">
      <alignment horizontal="center" vertical="center" wrapText="1"/>
    </xf>
    <xf numFmtId="0" fontId="22" fillId="5" borderId="60" xfId="0" applyFont="1" applyFill="1" applyBorder="1" applyAlignment="1">
      <alignment horizontal="center" vertical="center" wrapText="1"/>
    </xf>
    <xf numFmtId="0" fontId="24" fillId="4" borderId="44" xfId="8" applyFont="1" applyFill="1" applyBorder="1" applyAlignment="1">
      <alignment horizontal="center" vertical="center"/>
    </xf>
    <xf numFmtId="0" fontId="24" fillId="4" borderId="60" xfId="0" applyFont="1" applyFill="1" applyBorder="1" applyAlignment="1">
      <alignment horizontal="center" vertical="center"/>
    </xf>
    <xf numFmtId="0" fontId="25" fillId="7" borderId="44" xfId="8" applyFont="1" applyFill="1" applyBorder="1" applyAlignment="1">
      <alignment horizontal="center" vertical="center"/>
    </xf>
    <xf numFmtId="0" fontId="25" fillId="7" borderId="60" xfId="0" applyFont="1" applyFill="1" applyBorder="1" applyAlignment="1">
      <alignment horizontal="center" vertical="center"/>
    </xf>
    <xf numFmtId="0" fontId="25" fillId="6" borderId="44" xfId="8" applyFont="1" applyFill="1" applyBorder="1" applyAlignment="1">
      <alignment horizontal="center" vertical="center"/>
    </xf>
    <xf numFmtId="0" fontId="25" fillId="6" borderId="60" xfId="0" applyFont="1" applyFill="1" applyBorder="1" applyAlignment="1">
      <alignment horizontal="center" vertical="center"/>
    </xf>
    <xf numFmtId="0" fontId="16" fillId="5" borderId="36" xfId="0" applyFont="1" applyFill="1" applyBorder="1" applyAlignment="1">
      <alignment horizontal="center" vertical="center" wrapText="1"/>
    </xf>
    <xf numFmtId="0" fontId="16" fillId="5" borderId="59" xfId="0" applyFont="1" applyFill="1" applyBorder="1" applyAlignment="1">
      <alignment horizontal="center" vertical="center" wrapText="1"/>
    </xf>
    <xf numFmtId="0" fontId="13" fillId="5" borderId="36" xfId="0" applyFont="1" applyFill="1" applyBorder="1" applyAlignment="1">
      <alignment horizontal="center" vertical="center"/>
    </xf>
    <xf numFmtId="0" fontId="13" fillId="5" borderId="59" xfId="0" applyFont="1" applyFill="1" applyBorder="1" applyAlignment="1">
      <alignment horizontal="center" vertical="center"/>
    </xf>
    <xf numFmtId="0" fontId="17" fillId="5" borderId="29" xfId="0" applyFont="1" applyFill="1" applyBorder="1" applyAlignment="1">
      <alignment horizontal="left" vertical="center"/>
    </xf>
    <xf numFmtId="0" fontId="17" fillId="5" borderId="30" xfId="0" applyFont="1" applyFill="1" applyBorder="1" applyAlignment="1">
      <alignment horizontal="left" vertical="center"/>
    </xf>
    <xf numFmtId="0" fontId="49" fillId="5" borderId="71" xfId="0" applyFont="1" applyFill="1" applyBorder="1" applyAlignment="1">
      <alignment horizontal="left" vertical="center"/>
    </xf>
    <xf numFmtId="0" fontId="45" fillId="5" borderId="72" xfId="0" applyFont="1" applyFill="1" applyBorder="1" applyAlignment="1">
      <alignment horizontal="left" vertical="center"/>
    </xf>
    <xf numFmtId="0" fontId="15" fillId="7" borderId="44" xfId="0" applyFont="1" applyFill="1" applyBorder="1" applyAlignment="1">
      <alignment horizontal="center" vertical="center"/>
    </xf>
    <xf numFmtId="0" fontId="15" fillId="7" borderId="60" xfId="0" applyFont="1" applyFill="1" applyBorder="1" applyAlignment="1">
      <alignment horizontal="center" vertical="center"/>
    </xf>
    <xf numFmtId="0" fontId="17" fillId="5" borderId="36" xfId="0" applyFont="1" applyFill="1" applyBorder="1" applyAlignment="1">
      <alignment horizontal="left" vertical="center"/>
    </xf>
    <xf numFmtId="0" fontId="17" fillId="5" borderId="59" xfId="0" applyFont="1" applyFill="1" applyBorder="1" applyAlignment="1">
      <alignment horizontal="left" vertical="center"/>
    </xf>
    <xf numFmtId="0" fontId="40" fillId="3" borderId="44" xfId="0" applyFont="1" applyFill="1" applyBorder="1" applyAlignment="1">
      <alignment horizontal="right" vertical="center"/>
    </xf>
    <xf numFmtId="0" fontId="40" fillId="3" borderId="8" xfId="0" applyFont="1" applyFill="1" applyBorder="1" applyAlignment="1">
      <alignment horizontal="right" vertical="center"/>
    </xf>
    <xf numFmtId="0" fontId="40" fillId="3" borderId="60" xfId="0" applyFont="1" applyFill="1" applyBorder="1" applyAlignment="1">
      <alignment horizontal="right" vertical="center"/>
    </xf>
    <xf numFmtId="0" fontId="27" fillId="6" borderId="44" xfId="0" applyFont="1" applyFill="1" applyBorder="1" applyAlignment="1">
      <alignment horizontal="left" vertical="center"/>
    </xf>
    <xf numFmtId="0" fontId="27" fillId="6" borderId="8" xfId="0" applyFont="1" applyFill="1" applyBorder="1" applyAlignment="1">
      <alignment horizontal="left" vertical="center"/>
    </xf>
    <xf numFmtId="0" fontId="27" fillId="6" borderId="31" xfId="0" applyFont="1" applyFill="1" applyBorder="1" applyAlignment="1">
      <alignment horizontal="left" vertical="center"/>
    </xf>
    <xf numFmtId="0" fontId="27" fillId="6" borderId="32" xfId="0" applyFont="1" applyFill="1" applyBorder="1" applyAlignment="1">
      <alignment horizontal="left" vertical="center"/>
    </xf>
    <xf numFmtId="0" fontId="38" fillId="7" borderId="44" xfId="0" applyFont="1" applyFill="1" applyBorder="1" applyAlignment="1">
      <alignment horizontal="center" vertical="center"/>
    </xf>
    <xf numFmtId="0" fontId="38" fillId="7" borderId="8" xfId="0" applyFont="1" applyFill="1" applyBorder="1" applyAlignment="1">
      <alignment horizontal="center" vertical="center"/>
    </xf>
    <xf numFmtId="0" fontId="38" fillId="7" borderId="60" xfId="0" applyFont="1" applyFill="1" applyBorder="1" applyAlignment="1">
      <alignment horizontal="center" vertical="center"/>
    </xf>
    <xf numFmtId="0" fontId="6" fillId="0" borderId="29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4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7" fillId="6" borderId="29" xfId="0" applyFont="1" applyFill="1" applyBorder="1" applyAlignment="1">
      <alignment horizontal="left" vertical="center"/>
    </xf>
    <xf numFmtId="0" fontId="28" fillId="6" borderId="3" xfId="0" applyFont="1" applyFill="1" applyBorder="1" applyAlignment="1">
      <alignment horizontal="left" vertical="center"/>
    </xf>
    <xf numFmtId="0" fontId="33" fillId="7" borderId="44" xfId="0" applyFont="1" applyFill="1" applyBorder="1" applyAlignment="1">
      <alignment horizontal="center" vertical="center"/>
    </xf>
    <xf numFmtId="0" fontId="39" fillId="7" borderId="8" xfId="0" applyFont="1" applyFill="1" applyBorder="1" applyAlignment="1">
      <alignment horizontal="center" vertical="center"/>
    </xf>
    <xf numFmtId="0" fontId="14" fillId="7" borderId="60" xfId="0" applyFont="1" applyFill="1" applyBorder="1" applyAlignment="1">
      <alignment horizontal="center" vertical="center"/>
    </xf>
    <xf numFmtId="0" fontId="6" fillId="0" borderId="29" xfId="0" applyFont="1" applyBorder="1"/>
    <xf numFmtId="0" fontId="0" fillId="0" borderId="3" xfId="0" applyBorder="1"/>
    <xf numFmtId="0" fontId="29" fillId="6" borderId="29" xfId="0" applyFont="1" applyFill="1" applyBorder="1" applyAlignment="1">
      <alignment horizontal="center" vertical="center"/>
    </xf>
    <xf numFmtId="0" fontId="30" fillId="6" borderId="3" xfId="0" applyFont="1" applyFill="1" applyBorder="1" applyAlignment="1">
      <alignment horizontal="center" vertical="center"/>
    </xf>
    <xf numFmtId="0" fontId="36" fillId="7" borderId="31" xfId="0" applyFont="1" applyFill="1" applyBorder="1" applyAlignment="1">
      <alignment horizontal="center" vertical="center"/>
    </xf>
    <xf numFmtId="0" fontId="14" fillId="7" borderId="32" xfId="0" applyFont="1" applyFill="1" applyBorder="1"/>
    <xf numFmtId="0" fontId="14" fillId="7" borderId="61" xfId="0" applyFont="1" applyFill="1" applyBorder="1"/>
    <xf numFmtId="0" fontId="29" fillId="6" borderId="44" xfId="0" applyFont="1" applyFill="1" applyBorder="1" applyAlignment="1">
      <alignment horizontal="center" vertical="center"/>
    </xf>
    <xf numFmtId="0" fontId="26" fillId="6" borderId="8" xfId="0" applyFont="1" applyFill="1" applyBorder="1" applyAlignment="1">
      <alignment horizontal="center" vertical="center"/>
    </xf>
    <xf numFmtId="0" fontId="26" fillId="6" borderId="8" xfId="0" applyFont="1" applyFill="1" applyBorder="1"/>
    <xf numFmtId="0" fontId="6" fillId="0" borderId="36" xfId="0" applyFont="1" applyBorder="1"/>
    <xf numFmtId="0" fontId="6" fillId="0" borderId="31" xfId="0" applyFont="1" applyBorder="1"/>
    <xf numFmtId="0" fontId="33" fillId="0" borderId="4" xfId="0" applyFont="1" applyBorder="1" applyAlignment="1">
      <alignment horizontal="center" vertical="center" wrapText="1"/>
    </xf>
    <xf numFmtId="0" fontId="33" fillId="0" borderId="37" xfId="0" applyFont="1" applyBorder="1" applyAlignment="1">
      <alignment horizontal="center" vertical="center" wrapText="1"/>
    </xf>
    <xf numFmtId="0" fontId="34" fillId="0" borderId="33" xfId="0" applyFont="1" applyBorder="1" applyAlignment="1">
      <alignment horizontal="center" vertical="center" wrapText="1"/>
    </xf>
    <xf numFmtId="0" fontId="33" fillId="2" borderId="37" xfId="0" applyFont="1" applyFill="1" applyBorder="1" applyAlignment="1">
      <alignment horizontal="center" vertical="center" wrapText="1"/>
    </xf>
    <xf numFmtId="0" fontId="35" fillId="2" borderId="37" xfId="0" applyFont="1" applyFill="1" applyBorder="1" applyAlignment="1">
      <alignment horizontal="center" vertical="center" wrapText="1"/>
    </xf>
    <xf numFmtId="0" fontId="31" fillId="0" borderId="37" xfId="0" applyFont="1" applyBorder="1" applyAlignment="1">
      <alignment horizontal="center" vertical="center" wrapText="1"/>
    </xf>
    <xf numFmtId="0" fontId="31" fillId="0" borderId="33" xfId="0" applyFont="1" applyBorder="1" applyAlignment="1">
      <alignment horizontal="center" vertical="center" wrapText="1"/>
    </xf>
    <xf numFmtId="0" fontId="33" fillId="0" borderId="59" xfId="0" applyFont="1" applyBorder="1" applyAlignment="1">
      <alignment horizontal="center" vertical="center" wrapText="1"/>
    </xf>
    <xf numFmtId="0" fontId="33" fillId="0" borderId="61" xfId="0" applyFont="1" applyBorder="1" applyAlignment="1">
      <alignment horizontal="center" vertical="center" wrapText="1"/>
    </xf>
    <xf numFmtId="0" fontId="54" fillId="6" borderId="3" xfId="0" applyFont="1" applyFill="1" applyBorder="1" applyAlignment="1">
      <alignment horizontal="left" vertical="center"/>
    </xf>
    <xf numFmtId="0" fontId="36" fillId="7" borderId="8" xfId="0" applyFont="1" applyFill="1" applyBorder="1" applyAlignment="1">
      <alignment horizontal="center" vertical="center"/>
    </xf>
    <xf numFmtId="0" fontId="36" fillId="7" borderId="60" xfId="0" applyFont="1" applyFill="1" applyBorder="1" applyAlignment="1">
      <alignment horizontal="center" vertical="center"/>
    </xf>
    <xf numFmtId="0" fontId="29" fillId="6" borderId="8" xfId="0" applyFont="1" applyFill="1" applyBorder="1" applyAlignment="1">
      <alignment horizontal="center" vertical="center"/>
    </xf>
    <xf numFmtId="0" fontId="29" fillId="6" borderId="60" xfId="0" applyFont="1" applyFill="1" applyBorder="1" applyAlignment="1">
      <alignment horizontal="center" vertical="center"/>
    </xf>
    <xf numFmtId="0" fontId="30" fillId="6" borderId="8" xfId="0" applyFont="1" applyFill="1" applyBorder="1" applyAlignment="1">
      <alignment horizontal="center" vertical="center"/>
    </xf>
    <xf numFmtId="0" fontId="30" fillId="6" borderId="60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30" fillId="6" borderId="30" xfId="0" applyFont="1" applyFill="1" applyBorder="1" applyAlignment="1">
      <alignment horizontal="center" vertical="center"/>
    </xf>
    <xf numFmtId="0" fontId="30" fillId="6" borderId="0" xfId="0" applyFont="1" applyFill="1" applyBorder="1" applyAlignment="1">
      <alignment horizontal="center" vertical="center"/>
    </xf>
    <xf numFmtId="0" fontId="30" fillId="6" borderId="59" xfId="0" applyFont="1" applyFill="1" applyBorder="1" applyAlignment="1">
      <alignment horizontal="center" vertical="center"/>
    </xf>
    <xf numFmtId="0" fontId="36" fillId="7" borderId="44" xfId="0" applyFont="1" applyFill="1" applyBorder="1" applyAlignment="1">
      <alignment horizontal="center" vertical="center"/>
    </xf>
    <xf numFmtId="0" fontId="28" fillId="6" borderId="8" xfId="0" applyFont="1" applyFill="1" applyBorder="1" applyAlignment="1">
      <alignment horizontal="left" vertical="center"/>
    </xf>
    <xf numFmtId="0" fontId="28" fillId="6" borderId="60" xfId="0" applyFont="1" applyFill="1" applyBorder="1" applyAlignment="1">
      <alignment horizontal="left" vertical="center"/>
    </xf>
    <xf numFmtId="0" fontId="28" fillId="6" borderId="32" xfId="0" applyFont="1" applyFill="1" applyBorder="1" applyAlignment="1">
      <alignment horizontal="left" vertical="center"/>
    </xf>
    <xf numFmtId="0" fontId="28" fillId="6" borderId="61" xfId="0" applyFont="1" applyFill="1" applyBorder="1" applyAlignment="1">
      <alignment horizontal="left" vertical="center"/>
    </xf>
    <xf numFmtId="0" fontId="36" fillId="7" borderId="29" xfId="0" applyFont="1" applyFill="1" applyBorder="1" applyAlignment="1">
      <alignment horizontal="center" vertical="center"/>
    </xf>
    <xf numFmtId="0" fontId="36" fillId="7" borderId="3" xfId="0" applyFont="1" applyFill="1" applyBorder="1" applyAlignment="1">
      <alignment horizontal="center" vertical="center"/>
    </xf>
    <xf numFmtId="0" fontId="37" fillId="7" borderId="3" xfId="0" applyFont="1" applyFill="1" applyBorder="1" applyAlignment="1">
      <alignment horizontal="center" vertical="center"/>
    </xf>
    <xf numFmtId="0" fontId="36" fillId="4" borderId="44" xfId="0" applyFont="1" applyFill="1" applyBorder="1" applyAlignment="1">
      <alignment horizontal="center" vertical="center"/>
    </xf>
    <xf numFmtId="0" fontId="36" fillId="4" borderId="8" xfId="0" applyFont="1" applyFill="1" applyBorder="1" applyAlignment="1">
      <alignment horizontal="center" vertical="center"/>
    </xf>
    <xf numFmtId="0" fontId="36" fillId="4" borderId="60" xfId="0" applyFont="1" applyFill="1" applyBorder="1" applyAlignment="1">
      <alignment horizontal="center" vertical="center"/>
    </xf>
    <xf numFmtId="0" fontId="38" fillId="7" borderId="31" xfId="0" applyFont="1" applyFill="1" applyBorder="1" applyAlignment="1">
      <alignment horizontal="center" vertical="center"/>
    </xf>
    <xf numFmtId="0" fontId="38" fillId="7" borderId="32" xfId="0" applyFont="1" applyFill="1" applyBorder="1" applyAlignment="1">
      <alignment horizontal="center" vertical="center"/>
    </xf>
    <xf numFmtId="0" fontId="27" fillId="6" borderId="5" xfId="0" applyFont="1" applyFill="1" applyBorder="1" applyAlignment="1">
      <alignment horizontal="left" vertical="center"/>
    </xf>
    <xf numFmtId="0" fontId="28" fillId="6" borderId="6" xfId="0" applyFont="1" applyFill="1" applyBorder="1" applyAlignment="1">
      <alignment horizontal="left" vertical="center"/>
    </xf>
    <xf numFmtId="0" fontId="28" fillId="6" borderId="7" xfId="0" applyFont="1" applyFill="1" applyBorder="1" applyAlignment="1">
      <alignment horizontal="left" vertical="center"/>
    </xf>
    <xf numFmtId="0" fontId="27" fillId="6" borderId="65" xfId="0" applyFont="1" applyFill="1" applyBorder="1" applyAlignment="1">
      <alignment horizontal="left" vertical="center"/>
    </xf>
    <xf numFmtId="0" fontId="28" fillId="6" borderId="1" xfId="0" applyFont="1" applyFill="1" applyBorder="1" applyAlignment="1">
      <alignment horizontal="left" vertical="center"/>
    </xf>
    <xf numFmtId="0" fontId="28" fillId="6" borderId="67" xfId="0" applyFont="1" applyFill="1" applyBorder="1" applyAlignment="1">
      <alignment horizontal="left" vertical="center"/>
    </xf>
    <xf numFmtId="0" fontId="27" fillId="6" borderId="3" xfId="0" applyFont="1" applyFill="1" applyBorder="1" applyAlignment="1">
      <alignment horizontal="left" vertical="center"/>
    </xf>
    <xf numFmtId="0" fontId="28" fillId="6" borderId="70" xfId="0" applyFont="1" applyFill="1" applyBorder="1" applyAlignment="1">
      <alignment horizontal="left" vertical="center"/>
    </xf>
    <xf numFmtId="0" fontId="28" fillId="6" borderId="66" xfId="0" applyFont="1" applyFill="1" applyBorder="1" applyAlignment="1">
      <alignment horizontal="left" vertical="center"/>
    </xf>
    <xf numFmtId="0" fontId="27" fillId="6" borderId="29" xfId="0" applyFont="1" applyFill="1" applyBorder="1" applyAlignment="1">
      <alignment horizontal="center" vertical="center"/>
    </xf>
    <xf numFmtId="0" fontId="28" fillId="6" borderId="3" xfId="0" applyFont="1" applyFill="1" applyBorder="1" applyAlignment="1">
      <alignment horizontal="center" vertical="center"/>
    </xf>
    <xf numFmtId="0" fontId="42" fillId="0" borderId="16" xfId="0" applyFont="1" applyBorder="1"/>
    <xf numFmtId="0" fontId="0" fillId="0" borderId="16" xfId="0" applyBorder="1"/>
    <xf numFmtId="0" fontId="0" fillId="0" borderId="17" xfId="0" applyBorder="1"/>
    <xf numFmtId="0" fontId="0" fillId="0" borderId="23" xfId="0" applyBorder="1"/>
    <xf numFmtId="0" fontId="27" fillId="6" borderId="5" xfId="4" applyFont="1" applyFill="1" applyBorder="1" applyAlignment="1">
      <alignment horizontal="center" vertical="center"/>
    </xf>
    <xf numFmtId="0" fontId="27" fillId="6" borderId="6" xfId="4" applyFont="1" applyFill="1" applyBorder="1" applyAlignment="1">
      <alignment horizontal="center" vertical="center"/>
    </xf>
    <xf numFmtId="0" fontId="27" fillId="6" borderId="66" xfId="4" applyFont="1" applyFill="1" applyBorder="1" applyAlignment="1">
      <alignment horizontal="center" vertical="center"/>
    </xf>
    <xf numFmtId="0" fontId="38" fillId="7" borderId="29" xfId="6" applyFont="1" applyFill="1" applyBorder="1" applyAlignment="1">
      <alignment horizontal="center" vertical="center"/>
    </xf>
    <xf numFmtId="0" fontId="38" fillId="7" borderId="3" xfId="6" applyFont="1" applyFill="1" applyBorder="1" applyAlignment="1">
      <alignment horizontal="center" vertical="center"/>
    </xf>
    <xf numFmtId="0" fontId="38" fillId="7" borderId="30" xfId="6" applyFont="1" applyFill="1" applyBorder="1" applyAlignment="1">
      <alignment horizontal="center" vertical="center"/>
    </xf>
    <xf numFmtId="0" fontId="27" fillId="6" borderId="44" xfId="0" applyFont="1" applyFill="1" applyBorder="1" applyAlignment="1">
      <alignment horizontal="center" vertical="center"/>
    </xf>
    <xf numFmtId="0" fontId="27" fillId="6" borderId="8" xfId="0" applyFont="1" applyFill="1" applyBorder="1" applyAlignment="1">
      <alignment horizontal="center" vertical="center"/>
    </xf>
    <xf numFmtId="0" fontId="27" fillId="6" borderId="31" xfId="0" applyFont="1" applyFill="1" applyBorder="1" applyAlignment="1">
      <alignment horizontal="center" vertical="center"/>
    </xf>
    <xf numFmtId="0" fontId="28" fillId="6" borderId="32" xfId="0" applyFont="1" applyFill="1" applyBorder="1" applyAlignment="1">
      <alignment horizontal="center" vertical="center"/>
    </xf>
    <xf numFmtId="0" fontId="27" fillId="6" borderId="44" xfId="4" applyFont="1" applyFill="1" applyBorder="1" applyAlignment="1">
      <alignment horizontal="center" vertical="center"/>
    </xf>
    <xf numFmtId="0" fontId="27" fillId="6" borderId="8" xfId="4" applyFont="1" applyFill="1" applyBorder="1" applyAlignment="1">
      <alignment horizontal="center" vertical="center"/>
    </xf>
    <xf numFmtId="0" fontId="54" fillId="6" borderId="3" xfId="0" applyFont="1" applyFill="1" applyBorder="1" applyAlignment="1">
      <alignment horizontal="center" vertical="center"/>
    </xf>
    <xf numFmtId="0" fontId="27" fillId="6" borderId="65" xfId="6" applyFont="1" applyFill="1" applyBorder="1" applyAlignment="1">
      <alignment horizontal="center" vertical="center"/>
    </xf>
    <xf numFmtId="0" fontId="27" fillId="6" borderId="1" xfId="6" applyFont="1" applyFill="1" applyBorder="1" applyAlignment="1">
      <alignment horizontal="center" vertical="center"/>
    </xf>
    <xf numFmtId="0" fontId="27" fillId="6" borderId="2" xfId="6" applyFont="1" applyFill="1" applyBorder="1" applyAlignment="1">
      <alignment horizontal="center" vertical="center"/>
    </xf>
    <xf numFmtId="0" fontId="27" fillId="6" borderId="5" xfId="6" applyFont="1" applyFill="1" applyBorder="1" applyAlignment="1">
      <alignment horizontal="center" vertical="center"/>
    </xf>
    <xf numFmtId="0" fontId="27" fillId="6" borderId="63" xfId="6" applyFont="1" applyFill="1" applyBorder="1" applyAlignment="1">
      <alignment horizontal="center" vertical="center"/>
    </xf>
    <xf numFmtId="0" fontId="27" fillId="6" borderId="7" xfId="6" applyFont="1" applyFill="1" applyBorder="1" applyAlignment="1">
      <alignment horizontal="center" vertical="center"/>
    </xf>
    <xf numFmtId="0" fontId="27" fillId="6" borderId="65" xfId="0" applyFont="1" applyFill="1" applyBorder="1" applyAlignment="1">
      <alignment horizontal="center" vertical="center"/>
    </xf>
    <xf numFmtId="0" fontId="27" fillId="6" borderId="1" xfId="0" applyFont="1" applyFill="1" applyBorder="1" applyAlignment="1">
      <alignment horizontal="center" vertical="center"/>
    </xf>
    <xf numFmtId="0" fontId="27" fillId="6" borderId="2" xfId="0" applyFont="1" applyFill="1" applyBorder="1" applyAlignment="1">
      <alignment horizontal="center" vertical="center"/>
    </xf>
    <xf numFmtId="0" fontId="27" fillId="6" borderId="6" xfId="6" applyFont="1" applyFill="1" applyBorder="1" applyAlignment="1">
      <alignment horizontal="center" vertical="center"/>
    </xf>
    <xf numFmtId="0" fontId="33" fillId="2" borderId="76" xfId="6" applyFont="1" applyFill="1" applyBorder="1" applyAlignment="1">
      <alignment horizontal="center" vertical="center"/>
    </xf>
    <xf numFmtId="0" fontId="33" fillId="2" borderId="77" xfId="6" applyFont="1" applyFill="1" applyBorder="1" applyAlignment="1">
      <alignment horizontal="center" vertical="center"/>
    </xf>
    <xf numFmtId="0" fontId="33" fillId="2" borderId="47" xfId="6" applyFont="1" applyFill="1" applyBorder="1" applyAlignment="1">
      <alignment horizontal="center" vertical="center"/>
    </xf>
    <xf numFmtId="0" fontId="33" fillId="2" borderId="11" xfId="6" applyFont="1" applyFill="1" applyBorder="1" applyAlignment="1">
      <alignment horizontal="center" vertical="center"/>
    </xf>
    <xf numFmtId="0" fontId="40" fillId="3" borderId="65" xfId="0" applyFont="1" applyFill="1" applyBorder="1" applyAlignment="1">
      <alignment horizontal="right" vertical="center"/>
    </xf>
    <xf numFmtId="0" fontId="40" fillId="3" borderId="1" xfId="0" applyFont="1" applyFill="1" applyBorder="1" applyAlignment="1">
      <alignment horizontal="right" vertical="center"/>
    </xf>
    <xf numFmtId="0" fontId="38" fillId="7" borderId="5" xfId="6" applyFont="1" applyFill="1" applyBorder="1" applyAlignment="1">
      <alignment horizontal="center" vertical="center"/>
    </xf>
    <xf numFmtId="0" fontId="38" fillId="7" borderId="6" xfId="6" applyFont="1" applyFill="1" applyBorder="1" applyAlignment="1">
      <alignment horizontal="center" vertical="center"/>
    </xf>
    <xf numFmtId="0" fontId="38" fillId="7" borderId="7" xfId="6" applyFont="1" applyFill="1" applyBorder="1" applyAlignment="1">
      <alignment horizontal="center" vertical="center"/>
    </xf>
    <xf numFmtId="0" fontId="38" fillId="7" borderId="62" xfId="6" applyFont="1" applyFill="1" applyBorder="1" applyAlignment="1">
      <alignment horizontal="center" vertical="center"/>
    </xf>
    <xf numFmtId="0" fontId="38" fillId="7" borderId="63" xfId="6" applyFont="1" applyFill="1" applyBorder="1" applyAlignment="1">
      <alignment horizontal="center" vertical="center"/>
    </xf>
    <xf numFmtId="0" fontId="38" fillId="7" borderId="64" xfId="6" applyFont="1" applyFill="1" applyBorder="1" applyAlignment="1">
      <alignment horizontal="center" vertical="center"/>
    </xf>
    <xf numFmtId="0" fontId="33" fillId="2" borderId="51" xfId="6" applyFont="1" applyFill="1" applyBorder="1" applyAlignment="1">
      <alignment horizontal="center" vertical="center"/>
    </xf>
    <xf numFmtId="0" fontId="33" fillId="2" borderId="52" xfId="6" applyFont="1" applyFill="1" applyBorder="1" applyAlignment="1">
      <alignment horizontal="center" vertical="center"/>
    </xf>
    <xf numFmtId="0" fontId="27" fillId="6" borderId="5" xfId="0" applyFont="1" applyFill="1" applyBorder="1" applyAlignment="1">
      <alignment horizontal="center" vertical="center"/>
    </xf>
    <xf numFmtId="0" fontId="27" fillId="6" borderId="6" xfId="0" applyFont="1" applyFill="1" applyBorder="1" applyAlignment="1">
      <alignment horizontal="center" vertical="center"/>
    </xf>
    <xf numFmtId="0" fontId="27" fillId="6" borderId="7" xfId="0" applyFont="1" applyFill="1" applyBorder="1" applyAlignment="1">
      <alignment horizontal="center" vertical="center"/>
    </xf>
    <xf numFmtId="0" fontId="27" fillId="6" borderId="60" xfId="0" applyFont="1" applyFill="1" applyBorder="1" applyAlignment="1">
      <alignment horizontal="center" vertical="center"/>
    </xf>
    <xf numFmtId="0" fontId="38" fillId="7" borderId="36" xfId="6" applyFont="1" applyFill="1" applyBorder="1" applyAlignment="1">
      <alignment horizontal="center" vertical="center"/>
    </xf>
    <xf numFmtId="0" fontId="38" fillId="7" borderId="0" xfId="6" applyFont="1" applyFill="1" applyAlignment="1">
      <alignment horizontal="center" vertical="center"/>
    </xf>
    <xf numFmtId="0" fontId="38" fillId="7" borderId="59" xfId="6" applyFont="1" applyFill="1" applyBorder="1" applyAlignment="1">
      <alignment horizontal="center" vertical="center"/>
    </xf>
    <xf numFmtId="0" fontId="38" fillId="7" borderId="65" xfId="0" applyFont="1" applyFill="1" applyBorder="1" applyAlignment="1">
      <alignment horizontal="center" vertical="center"/>
    </xf>
    <xf numFmtId="0" fontId="38" fillId="7" borderId="1" xfId="0" applyFont="1" applyFill="1" applyBorder="1" applyAlignment="1">
      <alignment horizontal="center" vertical="center"/>
    </xf>
    <xf numFmtId="0" fontId="38" fillId="7" borderId="2" xfId="0" applyFont="1" applyFill="1" applyBorder="1" applyAlignment="1">
      <alignment horizontal="center" vertical="center"/>
    </xf>
    <xf numFmtId="0" fontId="38" fillId="7" borderId="62" xfId="1" applyFont="1" applyFill="1" applyBorder="1" applyAlignment="1">
      <alignment horizontal="center" vertical="center"/>
    </xf>
    <xf numFmtId="0" fontId="38" fillId="7" borderId="63" xfId="1" applyFont="1" applyFill="1" applyBorder="1" applyAlignment="1">
      <alignment horizontal="center" vertical="center"/>
    </xf>
    <xf numFmtId="0" fontId="38" fillId="7" borderId="64" xfId="1" applyFont="1" applyFill="1" applyBorder="1" applyAlignment="1">
      <alignment horizontal="center" vertical="center"/>
    </xf>
    <xf numFmtId="0" fontId="27" fillId="6" borderId="5" xfId="1" applyFont="1" applyFill="1" applyBorder="1" applyAlignment="1">
      <alignment horizontal="center" vertical="center"/>
    </xf>
    <xf numFmtId="0" fontId="27" fillId="6" borderId="6" xfId="1" applyFont="1" applyFill="1" applyBorder="1" applyAlignment="1">
      <alignment horizontal="center" vertical="center"/>
    </xf>
    <xf numFmtId="0" fontId="27" fillId="6" borderId="7" xfId="1" applyFont="1" applyFill="1" applyBorder="1" applyAlignment="1">
      <alignment horizontal="center" vertical="center"/>
    </xf>
    <xf numFmtId="0" fontId="38" fillId="7" borderId="44" xfId="6" applyFont="1" applyFill="1" applyBorder="1" applyAlignment="1">
      <alignment horizontal="center" vertical="center"/>
    </xf>
    <xf numFmtId="0" fontId="38" fillId="7" borderId="8" xfId="6" applyFont="1" applyFill="1" applyBorder="1" applyAlignment="1">
      <alignment horizontal="center" vertical="center"/>
    </xf>
    <xf numFmtId="0" fontId="38" fillId="7" borderId="60" xfId="6" applyFont="1" applyFill="1" applyBorder="1" applyAlignment="1">
      <alignment horizontal="center" vertical="center"/>
    </xf>
    <xf numFmtId="0" fontId="27" fillId="6" borderId="29" xfId="6" applyFont="1" applyFill="1" applyBorder="1" applyAlignment="1">
      <alignment horizontal="center" vertical="center"/>
    </xf>
    <xf numFmtId="0" fontId="27" fillId="6" borderId="8" xfId="6" applyFont="1" applyFill="1" applyBorder="1" applyAlignment="1">
      <alignment horizontal="center" vertical="center"/>
    </xf>
    <xf numFmtId="0" fontId="27" fillId="6" borderId="60" xfId="6" applyFont="1" applyFill="1" applyBorder="1" applyAlignment="1">
      <alignment horizontal="center" vertical="center"/>
    </xf>
    <xf numFmtId="0" fontId="27" fillId="6" borderId="75" xfId="6" applyFont="1" applyFill="1" applyBorder="1" applyAlignment="1">
      <alignment horizontal="center" vertical="center"/>
    </xf>
    <xf numFmtId="0" fontId="27" fillId="6" borderId="29" xfId="2" applyFont="1" applyFill="1" applyBorder="1" applyAlignment="1">
      <alignment horizontal="left" vertical="center"/>
    </xf>
    <xf numFmtId="0" fontId="46" fillId="6" borderId="8" xfId="2" applyFont="1" applyFill="1" applyBorder="1" applyAlignment="1">
      <alignment horizontal="left" vertical="center"/>
    </xf>
    <xf numFmtId="0" fontId="46" fillId="6" borderId="60" xfId="2" applyFont="1" applyFill="1" applyBorder="1" applyAlignment="1">
      <alignment horizontal="left" vertical="center"/>
    </xf>
    <xf numFmtId="0" fontId="40" fillId="3" borderId="44" xfId="2" applyFont="1" applyFill="1" applyBorder="1" applyAlignment="1">
      <alignment horizontal="right" vertical="center"/>
    </xf>
    <xf numFmtId="0" fontId="48" fillId="3" borderId="8" xfId="2" applyFont="1" applyFill="1" applyBorder="1" applyAlignment="1">
      <alignment horizontal="right" vertical="center"/>
    </xf>
    <xf numFmtId="0" fontId="48" fillId="3" borderId="60" xfId="2" applyFont="1" applyFill="1" applyBorder="1" applyAlignment="1">
      <alignment horizontal="right" vertical="center"/>
    </xf>
    <xf numFmtId="0" fontId="27" fillId="6" borderId="29" xfId="7" applyNumberFormat="1" applyFont="1" applyFill="1" applyBorder="1" applyAlignment="1" applyProtection="1">
      <alignment horizontal="center" vertical="center"/>
    </xf>
    <xf numFmtId="0" fontId="46" fillId="6" borderId="3" xfId="2" applyFont="1" applyFill="1" applyBorder="1" applyAlignment="1">
      <alignment horizontal="center" vertical="center"/>
    </xf>
    <xf numFmtId="0" fontId="46" fillId="6" borderId="30" xfId="2" applyFont="1" applyFill="1" applyBorder="1" applyAlignment="1">
      <alignment horizontal="center" vertical="center"/>
    </xf>
    <xf numFmtId="0" fontId="38" fillId="7" borderId="29" xfId="7" applyNumberFormat="1" applyFont="1" applyFill="1" applyBorder="1" applyAlignment="1" applyProtection="1">
      <alignment horizontal="center" vertical="center"/>
    </xf>
    <xf numFmtId="0" fontId="45" fillId="7" borderId="3" xfId="2" applyFont="1" applyFill="1" applyBorder="1" applyAlignment="1">
      <alignment horizontal="center" vertical="center"/>
    </xf>
    <xf numFmtId="0" fontId="45" fillId="7" borderId="30" xfId="2" applyFont="1" applyFill="1" applyBorder="1" applyAlignment="1">
      <alignment horizontal="center" vertical="center"/>
    </xf>
    <xf numFmtId="0" fontId="38" fillId="7" borderId="29" xfId="2" applyFont="1" applyFill="1" applyBorder="1" applyAlignment="1">
      <alignment horizontal="center" vertical="center"/>
    </xf>
    <xf numFmtId="0" fontId="36" fillId="7" borderId="44" xfId="2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27" fillId="6" borderId="29" xfId="7" applyNumberFormat="1" applyFont="1" applyFill="1" applyBorder="1" applyAlignment="1" applyProtection="1">
      <alignment vertical="center"/>
    </xf>
    <xf numFmtId="0" fontId="46" fillId="6" borderId="3" xfId="2" applyFont="1" applyFill="1" applyBorder="1" applyAlignment="1">
      <alignment vertical="center"/>
    </xf>
    <xf numFmtId="0" fontId="46" fillId="6" borderId="30" xfId="2" applyFont="1" applyFill="1" applyBorder="1" applyAlignment="1">
      <alignment vertical="center"/>
    </xf>
    <xf numFmtId="0" fontId="27" fillId="6" borderId="36" xfId="7" applyNumberFormat="1" applyFont="1" applyFill="1" applyBorder="1" applyAlignment="1" applyProtection="1">
      <alignment horizontal="left" vertical="center"/>
    </xf>
    <xf numFmtId="0" fontId="46" fillId="6" borderId="0" xfId="2" applyFont="1" applyFill="1" applyAlignment="1">
      <alignment horizontal="left" vertical="center"/>
    </xf>
    <xf numFmtId="0" fontId="46" fillId="6" borderId="59" xfId="2" applyFont="1" applyFill="1" applyBorder="1" applyAlignment="1">
      <alignment horizontal="left" vertical="center"/>
    </xf>
    <xf numFmtId="0" fontId="46" fillId="6" borderId="3" xfId="2" applyFont="1" applyFill="1" applyBorder="1" applyAlignment="1">
      <alignment horizontal="left" vertical="center"/>
    </xf>
    <xf numFmtId="0" fontId="46" fillId="6" borderId="30" xfId="2" applyFont="1" applyFill="1" applyBorder="1" applyAlignment="1">
      <alignment horizontal="left" vertical="center"/>
    </xf>
    <xf numFmtId="0" fontId="38" fillId="7" borderId="44" xfId="7" applyNumberFormat="1" applyFont="1" applyFill="1" applyBorder="1" applyAlignment="1" applyProtection="1">
      <alignment horizontal="center" vertical="center"/>
    </xf>
    <xf numFmtId="0" fontId="45" fillId="7" borderId="8" xfId="2" applyFont="1" applyFill="1" applyBorder="1" applyAlignment="1">
      <alignment horizontal="center" vertical="center"/>
    </xf>
    <xf numFmtId="0" fontId="45" fillId="7" borderId="60" xfId="2" applyFont="1" applyFill="1" applyBorder="1" applyAlignment="1">
      <alignment horizontal="center" vertical="center"/>
    </xf>
    <xf numFmtId="0" fontId="27" fillId="6" borderId="44" xfId="7" applyNumberFormat="1" applyFont="1" applyFill="1" applyBorder="1" applyAlignment="1" applyProtection="1">
      <alignment horizontal="left" vertical="center"/>
    </xf>
    <xf numFmtId="0" fontId="27" fillId="6" borderId="36" xfId="7" applyNumberFormat="1" applyFont="1" applyFill="1" applyBorder="1" applyAlignment="1" applyProtection="1">
      <alignment vertical="center"/>
    </xf>
    <xf numFmtId="0" fontId="46" fillId="6" borderId="8" xfId="2" applyFont="1" applyFill="1" applyBorder="1" applyAlignment="1">
      <alignment vertical="center"/>
    </xf>
    <xf numFmtId="0" fontId="46" fillId="6" borderId="60" xfId="2" applyFont="1" applyFill="1" applyBorder="1" applyAlignment="1">
      <alignment vertical="center"/>
    </xf>
    <xf numFmtId="0" fontId="27" fillId="6" borderId="31" xfId="7" applyNumberFormat="1" applyFont="1" applyFill="1" applyBorder="1" applyAlignment="1" applyProtection="1">
      <alignment vertical="center"/>
    </xf>
    <xf numFmtId="0" fontId="38" fillId="7" borderId="31" xfId="7" applyNumberFormat="1" applyFont="1" applyFill="1" applyBorder="1" applyAlignment="1" applyProtection="1">
      <alignment horizontal="center" vertical="center"/>
    </xf>
    <xf numFmtId="0" fontId="45" fillId="7" borderId="32" xfId="2" applyFont="1" applyFill="1" applyBorder="1" applyAlignment="1">
      <alignment horizontal="center" vertical="center"/>
    </xf>
    <xf numFmtId="0" fontId="45" fillId="7" borderId="61" xfId="2" applyFont="1" applyFill="1" applyBorder="1" applyAlignment="1">
      <alignment horizontal="center" vertical="center"/>
    </xf>
    <xf numFmtId="0" fontId="46" fillId="6" borderId="0" xfId="2" applyFont="1" applyFill="1" applyAlignment="1">
      <alignment vertical="center"/>
    </xf>
    <xf numFmtId="0" fontId="46" fillId="6" borderId="59" xfId="2" applyFont="1" applyFill="1" applyBorder="1" applyAlignment="1">
      <alignment vertical="center"/>
    </xf>
    <xf numFmtId="0" fontId="27" fillId="6" borderId="44" xfId="7" applyNumberFormat="1" applyFont="1" applyFill="1" applyBorder="1" applyAlignment="1" applyProtection="1">
      <alignment vertical="center"/>
    </xf>
    <xf numFmtId="0" fontId="31" fillId="0" borderId="14" xfId="0" applyFont="1" applyBorder="1" applyAlignment="1">
      <alignment horizontal="center" vertical="center" wrapText="1"/>
    </xf>
    <xf numFmtId="0" fontId="6" fillId="0" borderId="36" xfId="0" applyFont="1" applyBorder="1" applyAlignment="1"/>
    <xf numFmtId="0" fontId="6" fillId="0" borderId="31" xfId="0" applyFont="1" applyBorder="1" applyAlignment="1"/>
    <xf numFmtId="0" fontId="6" fillId="0" borderId="37" xfId="0" applyFont="1" applyBorder="1" applyAlignment="1">
      <alignment horizontal="center"/>
    </xf>
    <xf numFmtId="0" fontId="31" fillId="0" borderId="31" xfId="0" applyFont="1" applyBorder="1" applyAlignment="1">
      <alignment horizontal="center" vertical="center" wrapText="1"/>
    </xf>
    <xf numFmtId="2" fontId="32" fillId="4" borderId="34" xfId="0" applyNumberFormat="1" applyFont="1" applyFill="1" applyBorder="1" applyAlignment="1">
      <alignment horizontal="center" vertical="center"/>
    </xf>
    <xf numFmtId="2" fontId="32" fillId="4" borderId="33" xfId="0" applyNumberFormat="1" applyFont="1" applyFill="1" applyBorder="1" applyAlignment="1">
      <alignment horizontal="center" vertical="center"/>
    </xf>
    <xf numFmtId="2" fontId="33" fillId="4" borderId="10" xfId="3" applyNumberFormat="1" applyFont="1" applyFill="1" applyBorder="1" applyAlignment="1">
      <alignment horizontal="center" vertical="center" wrapText="1"/>
    </xf>
    <xf numFmtId="0" fontId="43" fillId="2" borderId="34" xfId="0" applyFont="1" applyFill="1" applyBorder="1" applyAlignment="1">
      <alignment horizontal="center" vertical="center" wrapText="1"/>
    </xf>
    <xf numFmtId="0" fontId="31" fillId="0" borderId="34" xfId="0" applyFont="1" applyBorder="1" applyAlignment="1">
      <alignment horizontal="center" vertical="center"/>
    </xf>
  </cellXfs>
  <cellStyles count="9">
    <cellStyle name="Гиперссылка" xfId="8" builtinId="8"/>
    <cellStyle name="Обычный" xfId="0" builtinId="0"/>
    <cellStyle name="Обычный 11" xfId="1" xr:uid="{00000000-0005-0000-0000-000002000000}"/>
    <cellStyle name="Обычный 2" xfId="2" xr:uid="{00000000-0005-0000-0000-000003000000}"/>
    <cellStyle name="Обычный 3" xfId="3" xr:uid="{00000000-0005-0000-0000-000004000000}"/>
    <cellStyle name="Обычный 4" xfId="4" xr:uid="{00000000-0005-0000-0000-000005000000}"/>
    <cellStyle name="Обычный 7" xfId="5" xr:uid="{00000000-0005-0000-0000-000006000000}"/>
    <cellStyle name="Обычный 9" xfId="6" xr:uid="{00000000-0005-0000-0000-000007000000}"/>
    <cellStyle name="Обычный_Лист1" xfId="7" xr:uid="{00000000-0005-0000-0000-000008000000}"/>
  </cellStyles>
  <dxfs count="0"/>
  <tableStyles count="0" defaultTableStyle="TableStyleMedium2" defaultPivotStyle="PivotStyleLight16"/>
  <colors>
    <mruColors>
      <color rgb="FFFFF8EC"/>
      <color rgb="FF355F60"/>
      <color rgb="FFF5A21A"/>
      <color rgb="FF72BD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9.jpeg"/><Relationship Id="rId299" Type="http://schemas.openxmlformats.org/officeDocument/2006/relationships/image" Target="../media/image301.jpeg"/><Relationship Id="rId21" Type="http://schemas.openxmlformats.org/officeDocument/2006/relationships/image" Target="../media/image23.jpeg"/><Relationship Id="rId63" Type="http://schemas.openxmlformats.org/officeDocument/2006/relationships/image" Target="../media/image65.jpeg"/><Relationship Id="rId159" Type="http://schemas.openxmlformats.org/officeDocument/2006/relationships/image" Target="../media/image161.jpeg"/><Relationship Id="rId324" Type="http://schemas.openxmlformats.org/officeDocument/2006/relationships/image" Target="../media/image326.jpeg"/><Relationship Id="rId170" Type="http://schemas.openxmlformats.org/officeDocument/2006/relationships/image" Target="../media/image172.jpeg"/><Relationship Id="rId226" Type="http://schemas.openxmlformats.org/officeDocument/2006/relationships/image" Target="../media/image228.jpeg"/><Relationship Id="rId268" Type="http://schemas.openxmlformats.org/officeDocument/2006/relationships/image" Target="../media/image270.jpeg"/><Relationship Id="rId32" Type="http://schemas.openxmlformats.org/officeDocument/2006/relationships/image" Target="../media/image34.jpeg"/><Relationship Id="rId74" Type="http://schemas.openxmlformats.org/officeDocument/2006/relationships/image" Target="../media/image76.jpeg"/><Relationship Id="rId128" Type="http://schemas.openxmlformats.org/officeDocument/2006/relationships/image" Target="../media/image130.jpeg"/><Relationship Id="rId335" Type="http://schemas.openxmlformats.org/officeDocument/2006/relationships/image" Target="../media/image337.jpeg"/><Relationship Id="rId5" Type="http://schemas.openxmlformats.org/officeDocument/2006/relationships/image" Target="../media/image7.jpeg"/><Relationship Id="rId181" Type="http://schemas.openxmlformats.org/officeDocument/2006/relationships/image" Target="../media/image183.jpeg"/><Relationship Id="rId237" Type="http://schemas.openxmlformats.org/officeDocument/2006/relationships/image" Target="../media/image239.jpeg"/><Relationship Id="rId279" Type="http://schemas.openxmlformats.org/officeDocument/2006/relationships/image" Target="../media/image281.jpeg"/><Relationship Id="rId43" Type="http://schemas.openxmlformats.org/officeDocument/2006/relationships/image" Target="../media/image45.jpeg"/><Relationship Id="rId139" Type="http://schemas.openxmlformats.org/officeDocument/2006/relationships/image" Target="../media/image141.jpeg"/><Relationship Id="rId290" Type="http://schemas.openxmlformats.org/officeDocument/2006/relationships/image" Target="../media/image292.jpeg"/><Relationship Id="rId304" Type="http://schemas.openxmlformats.org/officeDocument/2006/relationships/image" Target="../media/image306.jpeg"/><Relationship Id="rId346" Type="http://schemas.openxmlformats.org/officeDocument/2006/relationships/image" Target="../media/image348.jpeg"/><Relationship Id="rId85" Type="http://schemas.openxmlformats.org/officeDocument/2006/relationships/image" Target="../media/image87.jpeg"/><Relationship Id="rId150" Type="http://schemas.openxmlformats.org/officeDocument/2006/relationships/image" Target="../media/image152.jpeg"/><Relationship Id="rId192" Type="http://schemas.openxmlformats.org/officeDocument/2006/relationships/image" Target="../media/image194.jpeg"/><Relationship Id="rId206" Type="http://schemas.openxmlformats.org/officeDocument/2006/relationships/image" Target="../media/image208.jpeg"/><Relationship Id="rId248" Type="http://schemas.openxmlformats.org/officeDocument/2006/relationships/image" Target="../media/image250.jpeg"/><Relationship Id="rId12" Type="http://schemas.openxmlformats.org/officeDocument/2006/relationships/image" Target="../media/image14.jpeg"/><Relationship Id="rId108" Type="http://schemas.openxmlformats.org/officeDocument/2006/relationships/image" Target="../media/image110.jpeg"/><Relationship Id="rId315" Type="http://schemas.openxmlformats.org/officeDocument/2006/relationships/image" Target="../media/image317.jpeg"/><Relationship Id="rId357" Type="http://schemas.openxmlformats.org/officeDocument/2006/relationships/image" Target="../media/image359.jpeg"/><Relationship Id="rId54" Type="http://schemas.openxmlformats.org/officeDocument/2006/relationships/image" Target="../media/image56.jpeg"/><Relationship Id="rId96" Type="http://schemas.openxmlformats.org/officeDocument/2006/relationships/image" Target="../media/image98.jpeg"/><Relationship Id="rId161" Type="http://schemas.openxmlformats.org/officeDocument/2006/relationships/image" Target="../media/image163.jpeg"/><Relationship Id="rId217" Type="http://schemas.openxmlformats.org/officeDocument/2006/relationships/image" Target="../media/image219.jpeg"/><Relationship Id="rId259" Type="http://schemas.openxmlformats.org/officeDocument/2006/relationships/image" Target="../media/image261.jpeg"/><Relationship Id="rId23" Type="http://schemas.openxmlformats.org/officeDocument/2006/relationships/image" Target="../media/image25.jpeg"/><Relationship Id="rId119" Type="http://schemas.openxmlformats.org/officeDocument/2006/relationships/image" Target="../media/image121.jpeg"/><Relationship Id="rId270" Type="http://schemas.openxmlformats.org/officeDocument/2006/relationships/image" Target="../media/image272.jpeg"/><Relationship Id="rId326" Type="http://schemas.openxmlformats.org/officeDocument/2006/relationships/image" Target="../media/image328.jpeg"/><Relationship Id="rId65" Type="http://schemas.openxmlformats.org/officeDocument/2006/relationships/image" Target="../media/image67.jpeg"/><Relationship Id="rId130" Type="http://schemas.openxmlformats.org/officeDocument/2006/relationships/image" Target="../media/image132.jpeg"/><Relationship Id="rId172" Type="http://schemas.openxmlformats.org/officeDocument/2006/relationships/image" Target="../media/image174.jpeg"/><Relationship Id="rId228" Type="http://schemas.openxmlformats.org/officeDocument/2006/relationships/image" Target="../media/image230.jpeg"/><Relationship Id="rId281" Type="http://schemas.openxmlformats.org/officeDocument/2006/relationships/image" Target="../media/image283.jpeg"/><Relationship Id="rId337" Type="http://schemas.openxmlformats.org/officeDocument/2006/relationships/image" Target="../media/image339.jpeg"/><Relationship Id="rId34" Type="http://schemas.openxmlformats.org/officeDocument/2006/relationships/image" Target="../media/image36.jpeg"/><Relationship Id="rId76" Type="http://schemas.openxmlformats.org/officeDocument/2006/relationships/image" Target="../media/image78.jpeg"/><Relationship Id="rId141" Type="http://schemas.openxmlformats.org/officeDocument/2006/relationships/image" Target="../media/image143.jpeg"/><Relationship Id="rId7" Type="http://schemas.openxmlformats.org/officeDocument/2006/relationships/image" Target="../media/image9.jpeg"/><Relationship Id="rId183" Type="http://schemas.openxmlformats.org/officeDocument/2006/relationships/image" Target="../media/image185.jpeg"/><Relationship Id="rId239" Type="http://schemas.openxmlformats.org/officeDocument/2006/relationships/image" Target="../media/image241.jpeg"/><Relationship Id="rId250" Type="http://schemas.openxmlformats.org/officeDocument/2006/relationships/image" Target="../media/image252.jpeg"/><Relationship Id="rId292" Type="http://schemas.openxmlformats.org/officeDocument/2006/relationships/image" Target="../media/image294.jpeg"/><Relationship Id="rId306" Type="http://schemas.openxmlformats.org/officeDocument/2006/relationships/image" Target="../media/image308.jpeg"/><Relationship Id="rId45" Type="http://schemas.openxmlformats.org/officeDocument/2006/relationships/image" Target="../media/image47.jpeg"/><Relationship Id="rId87" Type="http://schemas.openxmlformats.org/officeDocument/2006/relationships/image" Target="../media/image89.jpeg"/><Relationship Id="rId110" Type="http://schemas.openxmlformats.org/officeDocument/2006/relationships/image" Target="../media/image112.jpeg"/><Relationship Id="rId348" Type="http://schemas.openxmlformats.org/officeDocument/2006/relationships/image" Target="../media/image350.jpeg"/><Relationship Id="rId152" Type="http://schemas.openxmlformats.org/officeDocument/2006/relationships/image" Target="../media/image154.jpeg"/><Relationship Id="rId194" Type="http://schemas.openxmlformats.org/officeDocument/2006/relationships/image" Target="../media/image196.jpeg"/><Relationship Id="rId208" Type="http://schemas.openxmlformats.org/officeDocument/2006/relationships/image" Target="../media/image210.jpeg"/><Relationship Id="rId261" Type="http://schemas.openxmlformats.org/officeDocument/2006/relationships/image" Target="../media/image263.jpeg"/><Relationship Id="rId14" Type="http://schemas.openxmlformats.org/officeDocument/2006/relationships/image" Target="../media/image16.jpeg"/><Relationship Id="rId56" Type="http://schemas.openxmlformats.org/officeDocument/2006/relationships/image" Target="../media/image58.jpeg"/><Relationship Id="rId317" Type="http://schemas.openxmlformats.org/officeDocument/2006/relationships/image" Target="../media/image319.jpeg"/><Relationship Id="rId98" Type="http://schemas.openxmlformats.org/officeDocument/2006/relationships/image" Target="../media/image100.jpeg"/><Relationship Id="rId121" Type="http://schemas.openxmlformats.org/officeDocument/2006/relationships/image" Target="../media/image123.jpeg"/><Relationship Id="rId163" Type="http://schemas.openxmlformats.org/officeDocument/2006/relationships/image" Target="../media/image165.jpeg"/><Relationship Id="rId219" Type="http://schemas.openxmlformats.org/officeDocument/2006/relationships/image" Target="../media/image221.jpeg"/><Relationship Id="rId230" Type="http://schemas.openxmlformats.org/officeDocument/2006/relationships/image" Target="../media/image232.jpeg"/><Relationship Id="rId25" Type="http://schemas.openxmlformats.org/officeDocument/2006/relationships/image" Target="../media/image27.jpeg"/><Relationship Id="rId46" Type="http://schemas.openxmlformats.org/officeDocument/2006/relationships/image" Target="../media/image48.jpeg"/><Relationship Id="rId67" Type="http://schemas.openxmlformats.org/officeDocument/2006/relationships/image" Target="../media/image69.jpeg"/><Relationship Id="rId272" Type="http://schemas.openxmlformats.org/officeDocument/2006/relationships/image" Target="../media/image274.jpeg"/><Relationship Id="rId293" Type="http://schemas.openxmlformats.org/officeDocument/2006/relationships/image" Target="../media/image295.jpeg"/><Relationship Id="rId307" Type="http://schemas.openxmlformats.org/officeDocument/2006/relationships/image" Target="../media/image309.jpeg"/><Relationship Id="rId328" Type="http://schemas.openxmlformats.org/officeDocument/2006/relationships/image" Target="../media/image330.jpeg"/><Relationship Id="rId349" Type="http://schemas.openxmlformats.org/officeDocument/2006/relationships/image" Target="../media/image351.jpeg"/><Relationship Id="rId88" Type="http://schemas.openxmlformats.org/officeDocument/2006/relationships/image" Target="../media/image90.jpeg"/><Relationship Id="rId111" Type="http://schemas.openxmlformats.org/officeDocument/2006/relationships/image" Target="../media/image113.jpeg"/><Relationship Id="rId132" Type="http://schemas.openxmlformats.org/officeDocument/2006/relationships/image" Target="../media/image134.jpeg"/><Relationship Id="rId153" Type="http://schemas.openxmlformats.org/officeDocument/2006/relationships/image" Target="../media/image155.jpeg"/><Relationship Id="rId174" Type="http://schemas.openxmlformats.org/officeDocument/2006/relationships/image" Target="../media/image176.jpeg"/><Relationship Id="rId195" Type="http://schemas.openxmlformats.org/officeDocument/2006/relationships/image" Target="../media/image197.jpeg"/><Relationship Id="rId209" Type="http://schemas.openxmlformats.org/officeDocument/2006/relationships/image" Target="../media/image211.jpeg"/><Relationship Id="rId220" Type="http://schemas.openxmlformats.org/officeDocument/2006/relationships/image" Target="../media/image222.jpeg"/><Relationship Id="rId241" Type="http://schemas.openxmlformats.org/officeDocument/2006/relationships/image" Target="../media/image243.jpeg"/><Relationship Id="rId15" Type="http://schemas.openxmlformats.org/officeDocument/2006/relationships/image" Target="../media/image17.jpeg"/><Relationship Id="rId36" Type="http://schemas.openxmlformats.org/officeDocument/2006/relationships/image" Target="../media/image38.jpeg"/><Relationship Id="rId57" Type="http://schemas.openxmlformats.org/officeDocument/2006/relationships/image" Target="../media/image59.jpeg"/><Relationship Id="rId262" Type="http://schemas.openxmlformats.org/officeDocument/2006/relationships/image" Target="../media/image264.jpeg"/><Relationship Id="rId283" Type="http://schemas.openxmlformats.org/officeDocument/2006/relationships/image" Target="../media/image285.jpeg"/><Relationship Id="rId318" Type="http://schemas.openxmlformats.org/officeDocument/2006/relationships/image" Target="../media/image320.jpeg"/><Relationship Id="rId339" Type="http://schemas.openxmlformats.org/officeDocument/2006/relationships/image" Target="../media/image341.jpeg"/><Relationship Id="rId78" Type="http://schemas.openxmlformats.org/officeDocument/2006/relationships/image" Target="../media/image80.jpeg"/><Relationship Id="rId99" Type="http://schemas.openxmlformats.org/officeDocument/2006/relationships/image" Target="../media/image101.jpeg"/><Relationship Id="rId101" Type="http://schemas.openxmlformats.org/officeDocument/2006/relationships/image" Target="../media/image103.jpeg"/><Relationship Id="rId122" Type="http://schemas.openxmlformats.org/officeDocument/2006/relationships/image" Target="../media/image124.jpeg"/><Relationship Id="rId143" Type="http://schemas.openxmlformats.org/officeDocument/2006/relationships/image" Target="../media/image145.jpeg"/><Relationship Id="rId164" Type="http://schemas.openxmlformats.org/officeDocument/2006/relationships/image" Target="../media/image166.jpeg"/><Relationship Id="rId185" Type="http://schemas.openxmlformats.org/officeDocument/2006/relationships/image" Target="../media/image187.jpeg"/><Relationship Id="rId350" Type="http://schemas.openxmlformats.org/officeDocument/2006/relationships/image" Target="../media/image352.jpeg"/><Relationship Id="rId9" Type="http://schemas.openxmlformats.org/officeDocument/2006/relationships/image" Target="../media/image11.jpeg"/><Relationship Id="rId210" Type="http://schemas.openxmlformats.org/officeDocument/2006/relationships/image" Target="../media/image212.jpeg"/><Relationship Id="rId26" Type="http://schemas.openxmlformats.org/officeDocument/2006/relationships/image" Target="../media/image28.jpeg"/><Relationship Id="rId231" Type="http://schemas.openxmlformats.org/officeDocument/2006/relationships/image" Target="../media/image233.jpeg"/><Relationship Id="rId252" Type="http://schemas.openxmlformats.org/officeDocument/2006/relationships/image" Target="../media/image254.jpeg"/><Relationship Id="rId273" Type="http://schemas.openxmlformats.org/officeDocument/2006/relationships/image" Target="../media/image275.jpeg"/><Relationship Id="rId294" Type="http://schemas.openxmlformats.org/officeDocument/2006/relationships/image" Target="../media/image296.jpeg"/><Relationship Id="rId308" Type="http://schemas.openxmlformats.org/officeDocument/2006/relationships/image" Target="../media/image310.jpeg"/><Relationship Id="rId329" Type="http://schemas.openxmlformats.org/officeDocument/2006/relationships/image" Target="../media/image331.jpeg"/><Relationship Id="rId47" Type="http://schemas.openxmlformats.org/officeDocument/2006/relationships/image" Target="../media/image49.jpeg"/><Relationship Id="rId68" Type="http://schemas.openxmlformats.org/officeDocument/2006/relationships/image" Target="../media/image70.jpeg"/><Relationship Id="rId89" Type="http://schemas.openxmlformats.org/officeDocument/2006/relationships/image" Target="../media/image91.jpeg"/><Relationship Id="rId112" Type="http://schemas.openxmlformats.org/officeDocument/2006/relationships/image" Target="../media/image114.jpeg"/><Relationship Id="rId133" Type="http://schemas.openxmlformats.org/officeDocument/2006/relationships/image" Target="../media/image135.jpeg"/><Relationship Id="rId154" Type="http://schemas.openxmlformats.org/officeDocument/2006/relationships/image" Target="../media/image156.jpeg"/><Relationship Id="rId175" Type="http://schemas.openxmlformats.org/officeDocument/2006/relationships/image" Target="../media/image177.jpeg"/><Relationship Id="rId340" Type="http://schemas.openxmlformats.org/officeDocument/2006/relationships/image" Target="../media/image342.jpeg"/><Relationship Id="rId196" Type="http://schemas.openxmlformats.org/officeDocument/2006/relationships/image" Target="../media/image198.jpeg"/><Relationship Id="rId200" Type="http://schemas.openxmlformats.org/officeDocument/2006/relationships/image" Target="../media/image202.jpeg"/><Relationship Id="rId16" Type="http://schemas.openxmlformats.org/officeDocument/2006/relationships/image" Target="../media/image18.jpeg"/><Relationship Id="rId221" Type="http://schemas.openxmlformats.org/officeDocument/2006/relationships/image" Target="../media/image223.jpeg"/><Relationship Id="rId242" Type="http://schemas.openxmlformats.org/officeDocument/2006/relationships/image" Target="../media/image244.jpeg"/><Relationship Id="rId263" Type="http://schemas.openxmlformats.org/officeDocument/2006/relationships/image" Target="../media/image265.jpeg"/><Relationship Id="rId284" Type="http://schemas.openxmlformats.org/officeDocument/2006/relationships/image" Target="../media/image286.jpeg"/><Relationship Id="rId319" Type="http://schemas.openxmlformats.org/officeDocument/2006/relationships/image" Target="../media/image321.jpeg"/><Relationship Id="rId37" Type="http://schemas.openxmlformats.org/officeDocument/2006/relationships/image" Target="../media/image39.jpeg"/><Relationship Id="rId58" Type="http://schemas.openxmlformats.org/officeDocument/2006/relationships/image" Target="../media/image60.jpeg"/><Relationship Id="rId79" Type="http://schemas.openxmlformats.org/officeDocument/2006/relationships/image" Target="../media/image81.jpeg"/><Relationship Id="rId102" Type="http://schemas.openxmlformats.org/officeDocument/2006/relationships/image" Target="../media/image104.jpeg"/><Relationship Id="rId123" Type="http://schemas.openxmlformats.org/officeDocument/2006/relationships/image" Target="../media/image125.jpeg"/><Relationship Id="rId144" Type="http://schemas.openxmlformats.org/officeDocument/2006/relationships/image" Target="../media/image146.jpeg"/><Relationship Id="rId330" Type="http://schemas.openxmlformats.org/officeDocument/2006/relationships/image" Target="../media/image332.jpeg"/><Relationship Id="rId90" Type="http://schemas.openxmlformats.org/officeDocument/2006/relationships/image" Target="../media/image92.jpeg"/><Relationship Id="rId165" Type="http://schemas.openxmlformats.org/officeDocument/2006/relationships/image" Target="../media/image167.jpeg"/><Relationship Id="rId186" Type="http://schemas.openxmlformats.org/officeDocument/2006/relationships/image" Target="../media/image188.jpeg"/><Relationship Id="rId351" Type="http://schemas.openxmlformats.org/officeDocument/2006/relationships/image" Target="../media/image353.jpeg"/><Relationship Id="rId211" Type="http://schemas.openxmlformats.org/officeDocument/2006/relationships/image" Target="../media/image213.jpeg"/><Relationship Id="rId232" Type="http://schemas.openxmlformats.org/officeDocument/2006/relationships/image" Target="../media/image234.jpeg"/><Relationship Id="rId253" Type="http://schemas.openxmlformats.org/officeDocument/2006/relationships/image" Target="../media/image255.jpeg"/><Relationship Id="rId274" Type="http://schemas.openxmlformats.org/officeDocument/2006/relationships/image" Target="../media/image276.jpeg"/><Relationship Id="rId295" Type="http://schemas.openxmlformats.org/officeDocument/2006/relationships/image" Target="../media/image297.jpeg"/><Relationship Id="rId309" Type="http://schemas.openxmlformats.org/officeDocument/2006/relationships/image" Target="../media/image311.jpeg"/><Relationship Id="rId27" Type="http://schemas.openxmlformats.org/officeDocument/2006/relationships/image" Target="../media/image29.jpeg"/><Relationship Id="rId48" Type="http://schemas.openxmlformats.org/officeDocument/2006/relationships/image" Target="../media/image50.jpeg"/><Relationship Id="rId69" Type="http://schemas.openxmlformats.org/officeDocument/2006/relationships/image" Target="../media/image71.jpeg"/><Relationship Id="rId113" Type="http://schemas.openxmlformats.org/officeDocument/2006/relationships/image" Target="../media/image115.jpeg"/><Relationship Id="rId134" Type="http://schemas.openxmlformats.org/officeDocument/2006/relationships/image" Target="../media/image136.jpeg"/><Relationship Id="rId320" Type="http://schemas.openxmlformats.org/officeDocument/2006/relationships/image" Target="../media/image322.jpeg"/><Relationship Id="rId80" Type="http://schemas.openxmlformats.org/officeDocument/2006/relationships/image" Target="../media/image82.jpeg"/><Relationship Id="rId155" Type="http://schemas.openxmlformats.org/officeDocument/2006/relationships/image" Target="../media/image157.jpeg"/><Relationship Id="rId176" Type="http://schemas.openxmlformats.org/officeDocument/2006/relationships/image" Target="../media/image178.jpeg"/><Relationship Id="rId197" Type="http://schemas.openxmlformats.org/officeDocument/2006/relationships/image" Target="../media/image199.jpeg"/><Relationship Id="rId341" Type="http://schemas.openxmlformats.org/officeDocument/2006/relationships/image" Target="../media/image343.jpeg"/><Relationship Id="rId201" Type="http://schemas.openxmlformats.org/officeDocument/2006/relationships/image" Target="../media/image203.jpeg"/><Relationship Id="rId222" Type="http://schemas.openxmlformats.org/officeDocument/2006/relationships/image" Target="../media/image224.jpeg"/><Relationship Id="rId243" Type="http://schemas.openxmlformats.org/officeDocument/2006/relationships/image" Target="../media/image245.jpeg"/><Relationship Id="rId264" Type="http://schemas.openxmlformats.org/officeDocument/2006/relationships/image" Target="../media/image266.jpeg"/><Relationship Id="rId285" Type="http://schemas.openxmlformats.org/officeDocument/2006/relationships/image" Target="../media/image287.jpeg"/><Relationship Id="rId17" Type="http://schemas.openxmlformats.org/officeDocument/2006/relationships/image" Target="../media/image19.jpeg"/><Relationship Id="rId38" Type="http://schemas.openxmlformats.org/officeDocument/2006/relationships/image" Target="../media/image40.jpeg"/><Relationship Id="rId59" Type="http://schemas.openxmlformats.org/officeDocument/2006/relationships/image" Target="../media/image61.jpeg"/><Relationship Id="rId103" Type="http://schemas.openxmlformats.org/officeDocument/2006/relationships/image" Target="../media/image105.jpeg"/><Relationship Id="rId124" Type="http://schemas.openxmlformats.org/officeDocument/2006/relationships/image" Target="../media/image126.jpeg"/><Relationship Id="rId310" Type="http://schemas.openxmlformats.org/officeDocument/2006/relationships/image" Target="../media/image312.jpeg"/><Relationship Id="rId70" Type="http://schemas.openxmlformats.org/officeDocument/2006/relationships/image" Target="../media/image72.jpeg"/><Relationship Id="rId91" Type="http://schemas.openxmlformats.org/officeDocument/2006/relationships/image" Target="../media/image93.jpeg"/><Relationship Id="rId145" Type="http://schemas.openxmlformats.org/officeDocument/2006/relationships/image" Target="../media/image147.jpeg"/><Relationship Id="rId166" Type="http://schemas.openxmlformats.org/officeDocument/2006/relationships/image" Target="../media/image168.jpeg"/><Relationship Id="rId187" Type="http://schemas.openxmlformats.org/officeDocument/2006/relationships/image" Target="../media/image189.jpeg"/><Relationship Id="rId331" Type="http://schemas.openxmlformats.org/officeDocument/2006/relationships/image" Target="../media/image333.jpeg"/><Relationship Id="rId352" Type="http://schemas.openxmlformats.org/officeDocument/2006/relationships/image" Target="../media/image354.jpeg"/><Relationship Id="rId1" Type="http://schemas.openxmlformats.org/officeDocument/2006/relationships/image" Target="../media/image3.jpeg"/><Relationship Id="rId212" Type="http://schemas.openxmlformats.org/officeDocument/2006/relationships/image" Target="../media/image214.jpeg"/><Relationship Id="rId233" Type="http://schemas.openxmlformats.org/officeDocument/2006/relationships/image" Target="../media/image235.jpeg"/><Relationship Id="rId254" Type="http://schemas.openxmlformats.org/officeDocument/2006/relationships/image" Target="../media/image256.jpeg"/><Relationship Id="rId28" Type="http://schemas.openxmlformats.org/officeDocument/2006/relationships/image" Target="../media/image30.jpeg"/><Relationship Id="rId49" Type="http://schemas.openxmlformats.org/officeDocument/2006/relationships/image" Target="../media/image51.jpeg"/><Relationship Id="rId114" Type="http://schemas.openxmlformats.org/officeDocument/2006/relationships/image" Target="../media/image116.jpeg"/><Relationship Id="rId275" Type="http://schemas.openxmlformats.org/officeDocument/2006/relationships/image" Target="../media/image277.jpeg"/><Relationship Id="rId296" Type="http://schemas.openxmlformats.org/officeDocument/2006/relationships/image" Target="../media/image298.jpeg"/><Relationship Id="rId300" Type="http://schemas.openxmlformats.org/officeDocument/2006/relationships/image" Target="../media/image302.png"/><Relationship Id="rId60" Type="http://schemas.openxmlformats.org/officeDocument/2006/relationships/image" Target="../media/image62.jpeg"/><Relationship Id="rId81" Type="http://schemas.openxmlformats.org/officeDocument/2006/relationships/image" Target="../media/image83.jpeg"/><Relationship Id="rId135" Type="http://schemas.openxmlformats.org/officeDocument/2006/relationships/image" Target="../media/image137.jpeg"/><Relationship Id="rId156" Type="http://schemas.openxmlformats.org/officeDocument/2006/relationships/image" Target="../media/image158.jpeg"/><Relationship Id="rId177" Type="http://schemas.openxmlformats.org/officeDocument/2006/relationships/image" Target="../media/image179.jpeg"/><Relationship Id="rId198" Type="http://schemas.openxmlformats.org/officeDocument/2006/relationships/image" Target="../media/image200.jpeg"/><Relationship Id="rId321" Type="http://schemas.openxmlformats.org/officeDocument/2006/relationships/image" Target="../media/image323.jpeg"/><Relationship Id="rId342" Type="http://schemas.openxmlformats.org/officeDocument/2006/relationships/image" Target="../media/image344.jpeg"/><Relationship Id="rId202" Type="http://schemas.openxmlformats.org/officeDocument/2006/relationships/image" Target="../media/image204.jpeg"/><Relationship Id="rId223" Type="http://schemas.openxmlformats.org/officeDocument/2006/relationships/image" Target="../media/image225.jpeg"/><Relationship Id="rId244" Type="http://schemas.openxmlformats.org/officeDocument/2006/relationships/image" Target="../media/image246.jpeg"/><Relationship Id="rId18" Type="http://schemas.openxmlformats.org/officeDocument/2006/relationships/image" Target="../media/image20.jpeg"/><Relationship Id="rId39" Type="http://schemas.openxmlformats.org/officeDocument/2006/relationships/image" Target="../media/image41.jpeg"/><Relationship Id="rId265" Type="http://schemas.openxmlformats.org/officeDocument/2006/relationships/image" Target="../media/image267.jpeg"/><Relationship Id="rId286" Type="http://schemas.openxmlformats.org/officeDocument/2006/relationships/image" Target="../media/image288.jpeg"/><Relationship Id="rId50" Type="http://schemas.openxmlformats.org/officeDocument/2006/relationships/image" Target="../media/image52.jpeg"/><Relationship Id="rId104" Type="http://schemas.openxmlformats.org/officeDocument/2006/relationships/image" Target="../media/image106.jpeg"/><Relationship Id="rId125" Type="http://schemas.openxmlformats.org/officeDocument/2006/relationships/image" Target="../media/image127.jpeg"/><Relationship Id="rId146" Type="http://schemas.openxmlformats.org/officeDocument/2006/relationships/image" Target="../media/image148.jpeg"/><Relationship Id="rId167" Type="http://schemas.openxmlformats.org/officeDocument/2006/relationships/image" Target="../media/image169.jpeg"/><Relationship Id="rId188" Type="http://schemas.openxmlformats.org/officeDocument/2006/relationships/image" Target="../media/image190.jpeg"/><Relationship Id="rId311" Type="http://schemas.openxmlformats.org/officeDocument/2006/relationships/image" Target="../media/image313.jpeg"/><Relationship Id="rId332" Type="http://schemas.openxmlformats.org/officeDocument/2006/relationships/image" Target="../media/image334.jpeg"/><Relationship Id="rId353" Type="http://schemas.openxmlformats.org/officeDocument/2006/relationships/image" Target="../media/image355.jpeg"/><Relationship Id="rId71" Type="http://schemas.openxmlformats.org/officeDocument/2006/relationships/image" Target="../media/image73.jpeg"/><Relationship Id="rId92" Type="http://schemas.openxmlformats.org/officeDocument/2006/relationships/image" Target="../media/image94.jpeg"/><Relationship Id="rId213" Type="http://schemas.openxmlformats.org/officeDocument/2006/relationships/image" Target="../media/image215.jpeg"/><Relationship Id="rId234" Type="http://schemas.openxmlformats.org/officeDocument/2006/relationships/image" Target="../media/image236.jpeg"/><Relationship Id="rId2" Type="http://schemas.openxmlformats.org/officeDocument/2006/relationships/image" Target="../media/image4.jpeg"/><Relationship Id="rId29" Type="http://schemas.openxmlformats.org/officeDocument/2006/relationships/image" Target="../media/image31.jpeg"/><Relationship Id="rId255" Type="http://schemas.openxmlformats.org/officeDocument/2006/relationships/image" Target="../media/image257.jpeg"/><Relationship Id="rId276" Type="http://schemas.openxmlformats.org/officeDocument/2006/relationships/image" Target="../media/image278.jpeg"/><Relationship Id="rId297" Type="http://schemas.openxmlformats.org/officeDocument/2006/relationships/image" Target="../media/image299.jpeg"/><Relationship Id="rId40" Type="http://schemas.openxmlformats.org/officeDocument/2006/relationships/image" Target="../media/image42.jpeg"/><Relationship Id="rId115" Type="http://schemas.openxmlformats.org/officeDocument/2006/relationships/image" Target="../media/image117.jpeg"/><Relationship Id="rId136" Type="http://schemas.openxmlformats.org/officeDocument/2006/relationships/image" Target="../media/image138.jpeg"/><Relationship Id="rId157" Type="http://schemas.openxmlformats.org/officeDocument/2006/relationships/image" Target="../media/image159.jpeg"/><Relationship Id="rId178" Type="http://schemas.openxmlformats.org/officeDocument/2006/relationships/image" Target="../media/image180.jpeg"/><Relationship Id="rId301" Type="http://schemas.openxmlformats.org/officeDocument/2006/relationships/image" Target="../media/image303.jpeg"/><Relationship Id="rId322" Type="http://schemas.openxmlformats.org/officeDocument/2006/relationships/image" Target="../media/image324.jpeg"/><Relationship Id="rId343" Type="http://schemas.openxmlformats.org/officeDocument/2006/relationships/image" Target="../media/image345.jpeg"/><Relationship Id="rId61" Type="http://schemas.openxmlformats.org/officeDocument/2006/relationships/image" Target="../media/image63.jpeg"/><Relationship Id="rId82" Type="http://schemas.openxmlformats.org/officeDocument/2006/relationships/image" Target="../media/image84.jpeg"/><Relationship Id="rId199" Type="http://schemas.openxmlformats.org/officeDocument/2006/relationships/image" Target="../media/image201.jpeg"/><Relationship Id="rId203" Type="http://schemas.openxmlformats.org/officeDocument/2006/relationships/image" Target="../media/image205.jpeg"/><Relationship Id="rId19" Type="http://schemas.openxmlformats.org/officeDocument/2006/relationships/image" Target="../media/image21.jpeg"/><Relationship Id="rId224" Type="http://schemas.openxmlformats.org/officeDocument/2006/relationships/image" Target="../media/image226.jpeg"/><Relationship Id="rId245" Type="http://schemas.openxmlformats.org/officeDocument/2006/relationships/image" Target="../media/image247.jpeg"/><Relationship Id="rId266" Type="http://schemas.openxmlformats.org/officeDocument/2006/relationships/image" Target="../media/image268.jpeg"/><Relationship Id="rId287" Type="http://schemas.openxmlformats.org/officeDocument/2006/relationships/image" Target="../media/image289.jpeg"/><Relationship Id="rId30" Type="http://schemas.openxmlformats.org/officeDocument/2006/relationships/image" Target="../media/image32.jpeg"/><Relationship Id="rId105" Type="http://schemas.openxmlformats.org/officeDocument/2006/relationships/image" Target="../media/image107.jpeg"/><Relationship Id="rId126" Type="http://schemas.openxmlformats.org/officeDocument/2006/relationships/image" Target="../media/image128.jpeg"/><Relationship Id="rId147" Type="http://schemas.openxmlformats.org/officeDocument/2006/relationships/image" Target="../media/image149.jpeg"/><Relationship Id="rId168" Type="http://schemas.openxmlformats.org/officeDocument/2006/relationships/image" Target="../media/image170.jpeg"/><Relationship Id="rId312" Type="http://schemas.openxmlformats.org/officeDocument/2006/relationships/image" Target="../media/image314.jpeg"/><Relationship Id="rId333" Type="http://schemas.openxmlformats.org/officeDocument/2006/relationships/image" Target="../media/image335.jpeg"/><Relationship Id="rId354" Type="http://schemas.openxmlformats.org/officeDocument/2006/relationships/image" Target="../media/image356.jpeg"/><Relationship Id="rId51" Type="http://schemas.openxmlformats.org/officeDocument/2006/relationships/image" Target="../media/image53.jpeg"/><Relationship Id="rId72" Type="http://schemas.openxmlformats.org/officeDocument/2006/relationships/image" Target="../media/image74.jpeg"/><Relationship Id="rId93" Type="http://schemas.openxmlformats.org/officeDocument/2006/relationships/image" Target="../media/image95.jpeg"/><Relationship Id="rId189" Type="http://schemas.openxmlformats.org/officeDocument/2006/relationships/image" Target="../media/image191.jpeg"/><Relationship Id="rId3" Type="http://schemas.openxmlformats.org/officeDocument/2006/relationships/image" Target="../media/image5.jpeg"/><Relationship Id="rId214" Type="http://schemas.openxmlformats.org/officeDocument/2006/relationships/image" Target="../media/image216.jpeg"/><Relationship Id="rId235" Type="http://schemas.openxmlformats.org/officeDocument/2006/relationships/image" Target="../media/image237.jpeg"/><Relationship Id="rId256" Type="http://schemas.openxmlformats.org/officeDocument/2006/relationships/image" Target="../media/image258.jpeg"/><Relationship Id="rId277" Type="http://schemas.openxmlformats.org/officeDocument/2006/relationships/image" Target="../media/image279.jpeg"/><Relationship Id="rId298" Type="http://schemas.openxmlformats.org/officeDocument/2006/relationships/image" Target="../media/image300.jpeg"/><Relationship Id="rId116" Type="http://schemas.openxmlformats.org/officeDocument/2006/relationships/image" Target="../media/image118.jpeg"/><Relationship Id="rId137" Type="http://schemas.openxmlformats.org/officeDocument/2006/relationships/image" Target="../media/image139.jpeg"/><Relationship Id="rId158" Type="http://schemas.openxmlformats.org/officeDocument/2006/relationships/image" Target="../media/image160.jpeg"/><Relationship Id="rId302" Type="http://schemas.openxmlformats.org/officeDocument/2006/relationships/image" Target="../media/image304.jpeg"/><Relationship Id="rId323" Type="http://schemas.openxmlformats.org/officeDocument/2006/relationships/image" Target="../media/image325.jpeg"/><Relationship Id="rId344" Type="http://schemas.openxmlformats.org/officeDocument/2006/relationships/image" Target="../media/image346.jpeg"/><Relationship Id="rId20" Type="http://schemas.openxmlformats.org/officeDocument/2006/relationships/image" Target="../media/image22.jpeg"/><Relationship Id="rId41" Type="http://schemas.openxmlformats.org/officeDocument/2006/relationships/image" Target="../media/image43.jpeg"/><Relationship Id="rId62" Type="http://schemas.openxmlformats.org/officeDocument/2006/relationships/image" Target="../media/image64.jpeg"/><Relationship Id="rId83" Type="http://schemas.openxmlformats.org/officeDocument/2006/relationships/image" Target="../media/image85.jpeg"/><Relationship Id="rId179" Type="http://schemas.openxmlformats.org/officeDocument/2006/relationships/image" Target="../media/image181.jpeg"/><Relationship Id="rId190" Type="http://schemas.openxmlformats.org/officeDocument/2006/relationships/image" Target="../media/image192.jpeg"/><Relationship Id="rId204" Type="http://schemas.openxmlformats.org/officeDocument/2006/relationships/image" Target="../media/image206.jpeg"/><Relationship Id="rId225" Type="http://schemas.openxmlformats.org/officeDocument/2006/relationships/image" Target="../media/image227.jpeg"/><Relationship Id="rId246" Type="http://schemas.openxmlformats.org/officeDocument/2006/relationships/image" Target="../media/image248.jpeg"/><Relationship Id="rId267" Type="http://schemas.openxmlformats.org/officeDocument/2006/relationships/image" Target="../media/image269.jpeg"/><Relationship Id="rId288" Type="http://schemas.openxmlformats.org/officeDocument/2006/relationships/image" Target="../media/image290.jpeg"/><Relationship Id="rId106" Type="http://schemas.openxmlformats.org/officeDocument/2006/relationships/image" Target="../media/image108.jpeg"/><Relationship Id="rId127" Type="http://schemas.openxmlformats.org/officeDocument/2006/relationships/image" Target="../media/image129.jpeg"/><Relationship Id="rId313" Type="http://schemas.openxmlformats.org/officeDocument/2006/relationships/image" Target="../media/image315.jpeg"/><Relationship Id="rId10" Type="http://schemas.openxmlformats.org/officeDocument/2006/relationships/image" Target="../media/image12.jpeg"/><Relationship Id="rId31" Type="http://schemas.openxmlformats.org/officeDocument/2006/relationships/image" Target="../media/image33.jpeg"/><Relationship Id="rId52" Type="http://schemas.openxmlformats.org/officeDocument/2006/relationships/image" Target="../media/image54.jpeg"/><Relationship Id="rId73" Type="http://schemas.openxmlformats.org/officeDocument/2006/relationships/image" Target="../media/image75.jpeg"/><Relationship Id="rId94" Type="http://schemas.openxmlformats.org/officeDocument/2006/relationships/image" Target="../media/image96.jpeg"/><Relationship Id="rId148" Type="http://schemas.openxmlformats.org/officeDocument/2006/relationships/image" Target="../media/image150.jpeg"/><Relationship Id="rId169" Type="http://schemas.openxmlformats.org/officeDocument/2006/relationships/image" Target="../media/image171.jpeg"/><Relationship Id="rId334" Type="http://schemas.openxmlformats.org/officeDocument/2006/relationships/image" Target="../media/image336.jpeg"/><Relationship Id="rId355" Type="http://schemas.openxmlformats.org/officeDocument/2006/relationships/image" Target="../media/image357.jpeg"/><Relationship Id="rId4" Type="http://schemas.openxmlformats.org/officeDocument/2006/relationships/image" Target="../media/image6.jpeg"/><Relationship Id="rId180" Type="http://schemas.openxmlformats.org/officeDocument/2006/relationships/image" Target="../media/image182.jpeg"/><Relationship Id="rId215" Type="http://schemas.openxmlformats.org/officeDocument/2006/relationships/image" Target="../media/image217.jpeg"/><Relationship Id="rId236" Type="http://schemas.openxmlformats.org/officeDocument/2006/relationships/image" Target="../media/image238.jpeg"/><Relationship Id="rId257" Type="http://schemas.openxmlformats.org/officeDocument/2006/relationships/image" Target="../media/image259.jpeg"/><Relationship Id="rId278" Type="http://schemas.openxmlformats.org/officeDocument/2006/relationships/image" Target="../media/image280.jpeg"/><Relationship Id="rId303" Type="http://schemas.openxmlformats.org/officeDocument/2006/relationships/image" Target="../media/image305.jpeg"/><Relationship Id="rId42" Type="http://schemas.openxmlformats.org/officeDocument/2006/relationships/image" Target="../media/image44.jpeg"/><Relationship Id="rId84" Type="http://schemas.openxmlformats.org/officeDocument/2006/relationships/image" Target="../media/image86.jpeg"/><Relationship Id="rId138" Type="http://schemas.openxmlformats.org/officeDocument/2006/relationships/image" Target="../media/image140.jpeg"/><Relationship Id="rId345" Type="http://schemas.openxmlformats.org/officeDocument/2006/relationships/image" Target="../media/image347.jpeg"/><Relationship Id="rId191" Type="http://schemas.openxmlformats.org/officeDocument/2006/relationships/image" Target="../media/image193.jpeg"/><Relationship Id="rId205" Type="http://schemas.openxmlformats.org/officeDocument/2006/relationships/image" Target="../media/image207.jpeg"/><Relationship Id="rId247" Type="http://schemas.openxmlformats.org/officeDocument/2006/relationships/image" Target="../media/image249.jpeg"/><Relationship Id="rId107" Type="http://schemas.openxmlformats.org/officeDocument/2006/relationships/image" Target="../media/image109.jpeg"/><Relationship Id="rId289" Type="http://schemas.openxmlformats.org/officeDocument/2006/relationships/image" Target="../media/image291.jpeg"/><Relationship Id="rId11" Type="http://schemas.openxmlformats.org/officeDocument/2006/relationships/image" Target="../media/image13.jpeg"/><Relationship Id="rId53" Type="http://schemas.openxmlformats.org/officeDocument/2006/relationships/image" Target="../media/image55.jpeg"/><Relationship Id="rId149" Type="http://schemas.openxmlformats.org/officeDocument/2006/relationships/image" Target="../media/image151.jpeg"/><Relationship Id="rId314" Type="http://schemas.openxmlformats.org/officeDocument/2006/relationships/image" Target="../media/image316.jpeg"/><Relationship Id="rId356" Type="http://schemas.openxmlformats.org/officeDocument/2006/relationships/image" Target="../media/image358.jpeg"/><Relationship Id="rId95" Type="http://schemas.openxmlformats.org/officeDocument/2006/relationships/image" Target="../media/image97.jpeg"/><Relationship Id="rId160" Type="http://schemas.openxmlformats.org/officeDocument/2006/relationships/image" Target="../media/image162.jpeg"/><Relationship Id="rId216" Type="http://schemas.openxmlformats.org/officeDocument/2006/relationships/image" Target="../media/image218.jpeg"/><Relationship Id="rId258" Type="http://schemas.openxmlformats.org/officeDocument/2006/relationships/image" Target="../media/image260.jpeg"/><Relationship Id="rId22" Type="http://schemas.openxmlformats.org/officeDocument/2006/relationships/image" Target="../media/image24.jpeg"/><Relationship Id="rId64" Type="http://schemas.openxmlformats.org/officeDocument/2006/relationships/image" Target="../media/image66.jpeg"/><Relationship Id="rId118" Type="http://schemas.openxmlformats.org/officeDocument/2006/relationships/image" Target="../media/image120.jpeg"/><Relationship Id="rId325" Type="http://schemas.openxmlformats.org/officeDocument/2006/relationships/image" Target="../media/image327.jpeg"/><Relationship Id="rId171" Type="http://schemas.openxmlformats.org/officeDocument/2006/relationships/image" Target="../media/image173.jpeg"/><Relationship Id="rId227" Type="http://schemas.openxmlformats.org/officeDocument/2006/relationships/image" Target="../media/image229.jpeg"/><Relationship Id="rId269" Type="http://schemas.openxmlformats.org/officeDocument/2006/relationships/image" Target="../media/image271.jpeg"/><Relationship Id="rId33" Type="http://schemas.openxmlformats.org/officeDocument/2006/relationships/image" Target="../media/image35.jpeg"/><Relationship Id="rId129" Type="http://schemas.openxmlformats.org/officeDocument/2006/relationships/image" Target="../media/image131.jpeg"/><Relationship Id="rId280" Type="http://schemas.openxmlformats.org/officeDocument/2006/relationships/image" Target="../media/image282.jpeg"/><Relationship Id="rId336" Type="http://schemas.openxmlformats.org/officeDocument/2006/relationships/image" Target="../media/image338.jpeg"/><Relationship Id="rId75" Type="http://schemas.openxmlformats.org/officeDocument/2006/relationships/image" Target="../media/image77.jpeg"/><Relationship Id="rId140" Type="http://schemas.openxmlformats.org/officeDocument/2006/relationships/image" Target="../media/image142.jpeg"/><Relationship Id="rId182" Type="http://schemas.openxmlformats.org/officeDocument/2006/relationships/image" Target="../media/image184.jpeg"/><Relationship Id="rId6" Type="http://schemas.openxmlformats.org/officeDocument/2006/relationships/image" Target="../media/image8.jpeg"/><Relationship Id="rId238" Type="http://schemas.openxmlformats.org/officeDocument/2006/relationships/image" Target="../media/image240.jpeg"/><Relationship Id="rId291" Type="http://schemas.openxmlformats.org/officeDocument/2006/relationships/image" Target="../media/image293.jpeg"/><Relationship Id="rId305" Type="http://schemas.openxmlformats.org/officeDocument/2006/relationships/image" Target="../media/image307.jpeg"/><Relationship Id="rId347" Type="http://schemas.openxmlformats.org/officeDocument/2006/relationships/image" Target="../media/image349.jpeg"/><Relationship Id="rId44" Type="http://schemas.openxmlformats.org/officeDocument/2006/relationships/image" Target="../media/image46.jpeg"/><Relationship Id="rId86" Type="http://schemas.openxmlformats.org/officeDocument/2006/relationships/image" Target="../media/image88.jpeg"/><Relationship Id="rId151" Type="http://schemas.openxmlformats.org/officeDocument/2006/relationships/image" Target="../media/image153.jpeg"/><Relationship Id="rId193" Type="http://schemas.openxmlformats.org/officeDocument/2006/relationships/image" Target="../media/image195.jpeg"/><Relationship Id="rId207" Type="http://schemas.openxmlformats.org/officeDocument/2006/relationships/image" Target="../media/image209.jpeg"/><Relationship Id="rId249" Type="http://schemas.openxmlformats.org/officeDocument/2006/relationships/image" Target="../media/image251.jpeg"/><Relationship Id="rId13" Type="http://schemas.openxmlformats.org/officeDocument/2006/relationships/image" Target="../media/image15.jpeg"/><Relationship Id="rId109" Type="http://schemas.openxmlformats.org/officeDocument/2006/relationships/image" Target="../media/image111.jpeg"/><Relationship Id="rId260" Type="http://schemas.openxmlformats.org/officeDocument/2006/relationships/image" Target="../media/image262.jpeg"/><Relationship Id="rId316" Type="http://schemas.openxmlformats.org/officeDocument/2006/relationships/image" Target="../media/image318.jpeg"/><Relationship Id="rId55" Type="http://schemas.openxmlformats.org/officeDocument/2006/relationships/image" Target="../media/image57.jpeg"/><Relationship Id="rId97" Type="http://schemas.openxmlformats.org/officeDocument/2006/relationships/image" Target="../media/image99.jpeg"/><Relationship Id="rId120" Type="http://schemas.openxmlformats.org/officeDocument/2006/relationships/image" Target="../media/image122.jpeg"/><Relationship Id="rId358" Type="http://schemas.openxmlformats.org/officeDocument/2006/relationships/image" Target="../media/image360.jpeg"/><Relationship Id="rId162" Type="http://schemas.openxmlformats.org/officeDocument/2006/relationships/image" Target="../media/image164.jpeg"/><Relationship Id="rId218" Type="http://schemas.openxmlformats.org/officeDocument/2006/relationships/image" Target="../media/image220.jpeg"/><Relationship Id="rId271" Type="http://schemas.openxmlformats.org/officeDocument/2006/relationships/image" Target="../media/image273.jpeg"/><Relationship Id="rId24" Type="http://schemas.openxmlformats.org/officeDocument/2006/relationships/image" Target="../media/image26.jpeg"/><Relationship Id="rId66" Type="http://schemas.openxmlformats.org/officeDocument/2006/relationships/image" Target="../media/image68.jpeg"/><Relationship Id="rId131" Type="http://schemas.openxmlformats.org/officeDocument/2006/relationships/image" Target="../media/image133.jpeg"/><Relationship Id="rId327" Type="http://schemas.openxmlformats.org/officeDocument/2006/relationships/image" Target="../media/image329.jpeg"/><Relationship Id="rId173" Type="http://schemas.openxmlformats.org/officeDocument/2006/relationships/image" Target="../media/image175.jpeg"/><Relationship Id="rId229" Type="http://schemas.openxmlformats.org/officeDocument/2006/relationships/image" Target="../media/image231.jpeg"/><Relationship Id="rId240" Type="http://schemas.openxmlformats.org/officeDocument/2006/relationships/image" Target="../media/image242.jpeg"/><Relationship Id="rId35" Type="http://schemas.openxmlformats.org/officeDocument/2006/relationships/image" Target="../media/image37.jpeg"/><Relationship Id="rId77" Type="http://schemas.openxmlformats.org/officeDocument/2006/relationships/image" Target="../media/image79.jpeg"/><Relationship Id="rId100" Type="http://schemas.openxmlformats.org/officeDocument/2006/relationships/image" Target="../media/image102.jpeg"/><Relationship Id="rId282" Type="http://schemas.openxmlformats.org/officeDocument/2006/relationships/image" Target="../media/image284.jpeg"/><Relationship Id="rId338" Type="http://schemas.openxmlformats.org/officeDocument/2006/relationships/image" Target="../media/image340.jpeg"/><Relationship Id="rId8" Type="http://schemas.openxmlformats.org/officeDocument/2006/relationships/image" Target="../media/image10.jpeg"/><Relationship Id="rId142" Type="http://schemas.openxmlformats.org/officeDocument/2006/relationships/image" Target="../media/image144.jpeg"/><Relationship Id="rId184" Type="http://schemas.openxmlformats.org/officeDocument/2006/relationships/image" Target="../media/image186.jpeg"/><Relationship Id="rId251" Type="http://schemas.openxmlformats.org/officeDocument/2006/relationships/image" Target="../media/image253.jpeg"/></Relationships>
</file>

<file path=xl/drawings/_rels/drawing3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474.jpeg"/><Relationship Id="rId21" Type="http://schemas.openxmlformats.org/officeDocument/2006/relationships/image" Target="../media/image378.jpeg"/><Relationship Id="rId42" Type="http://schemas.openxmlformats.org/officeDocument/2006/relationships/image" Target="../media/image399.jpeg"/><Relationship Id="rId47" Type="http://schemas.openxmlformats.org/officeDocument/2006/relationships/image" Target="../media/image404.jpeg"/><Relationship Id="rId63" Type="http://schemas.openxmlformats.org/officeDocument/2006/relationships/image" Target="../media/image420.jpeg"/><Relationship Id="rId68" Type="http://schemas.openxmlformats.org/officeDocument/2006/relationships/image" Target="../media/image425.jpeg"/><Relationship Id="rId84" Type="http://schemas.openxmlformats.org/officeDocument/2006/relationships/image" Target="../media/image441.jpeg"/><Relationship Id="rId89" Type="http://schemas.openxmlformats.org/officeDocument/2006/relationships/image" Target="../media/image446.jpeg"/><Relationship Id="rId112" Type="http://schemas.openxmlformats.org/officeDocument/2006/relationships/image" Target="../media/image469.jpeg"/><Relationship Id="rId16" Type="http://schemas.openxmlformats.org/officeDocument/2006/relationships/image" Target="../media/image373.jpeg"/><Relationship Id="rId107" Type="http://schemas.openxmlformats.org/officeDocument/2006/relationships/image" Target="../media/image464.jpeg"/><Relationship Id="rId11" Type="http://schemas.openxmlformats.org/officeDocument/2006/relationships/image" Target="../media/image368.jpeg"/><Relationship Id="rId32" Type="http://schemas.openxmlformats.org/officeDocument/2006/relationships/image" Target="../media/image389.jpeg"/><Relationship Id="rId37" Type="http://schemas.openxmlformats.org/officeDocument/2006/relationships/image" Target="../media/image394.jpeg"/><Relationship Id="rId53" Type="http://schemas.openxmlformats.org/officeDocument/2006/relationships/image" Target="../media/image410.jpeg"/><Relationship Id="rId58" Type="http://schemas.openxmlformats.org/officeDocument/2006/relationships/image" Target="../media/image415.jpeg"/><Relationship Id="rId74" Type="http://schemas.openxmlformats.org/officeDocument/2006/relationships/image" Target="../media/image431.jpeg"/><Relationship Id="rId79" Type="http://schemas.openxmlformats.org/officeDocument/2006/relationships/image" Target="../media/image436.jpeg"/><Relationship Id="rId102" Type="http://schemas.openxmlformats.org/officeDocument/2006/relationships/image" Target="../media/image459.jpeg"/><Relationship Id="rId123" Type="http://schemas.openxmlformats.org/officeDocument/2006/relationships/image" Target="../media/image480.jpeg"/><Relationship Id="rId128" Type="http://schemas.openxmlformats.org/officeDocument/2006/relationships/image" Target="../media/image485.jpeg"/><Relationship Id="rId5" Type="http://schemas.openxmlformats.org/officeDocument/2006/relationships/image" Target="../media/image362.jpeg"/><Relationship Id="rId90" Type="http://schemas.openxmlformats.org/officeDocument/2006/relationships/image" Target="../media/image447.jpeg"/><Relationship Id="rId95" Type="http://schemas.openxmlformats.org/officeDocument/2006/relationships/image" Target="../media/image452.png"/><Relationship Id="rId22" Type="http://schemas.openxmlformats.org/officeDocument/2006/relationships/image" Target="../media/image379.jpeg"/><Relationship Id="rId27" Type="http://schemas.openxmlformats.org/officeDocument/2006/relationships/image" Target="../media/image384.jpeg"/><Relationship Id="rId43" Type="http://schemas.openxmlformats.org/officeDocument/2006/relationships/image" Target="../media/image400.jpeg"/><Relationship Id="rId48" Type="http://schemas.openxmlformats.org/officeDocument/2006/relationships/image" Target="../media/image405.jpeg"/><Relationship Id="rId64" Type="http://schemas.openxmlformats.org/officeDocument/2006/relationships/image" Target="../media/image421.jpeg"/><Relationship Id="rId69" Type="http://schemas.openxmlformats.org/officeDocument/2006/relationships/image" Target="../media/image426.jpeg"/><Relationship Id="rId113" Type="http://schemas.openxmlformats.org/officeDocument/2006/relationships/image" Target="../media/image470.jpeg"/><Relationship Id="rId118" Type="http://schemas.openxmlformats.org/officeDocument/2006/relationships/image" Target="../media/image475.jpeg"/><Relationship Id="rId80" Type="http://schemas.openxmlformats.org/officeDocument/2006/relationships/image" Target="../media/image437.jpeg"/><Relationship Id="rId85" Type="http://schemas.openxmlformats.org/officeDocument/2006/relationships/image" Target="../media/image442.jpeg"/><Relationship Id="rId12" Type="http://schemas.openxmlformats.org/officeDocument/2006/relationships/image" Target="../media/image369.jpeg"/><Relationship Id="rId17" Type="http://schemas.openxmlformats.org/officeDocument/2006/relationships/image" Target="../media/image374.jpeg"/><Relationship Id="rId33" Type="http://schemas.openxmlformats.org/officeDocument/2006/relationships/image" Target="../media/image390.jpeg"/><Relationship Id="rId38" Type="http://schemas.openxmlformats.org/officeDocument/2006/relationships/image" Target="../media/image395.jpeg"/><Relationship Id="rId59" Type="http://schemas.openxmlformats.org/officeDocument/2006/relationships/image" Target="../media/image416.jpeg"/><Relationship Id="rId103" Type="http://schemas.openxmlformats.org/officeDocument/2006/relationships/image" Target="../media/image460.jpeg"/><Relationship Id="rId108" Type="http://schemas.openxmlformats.org/officeDocument/2006/relationships/image" Target="../media/image465.png"/><Relationship Id="rId124" Type="http://schemas.openxmlformats.org/officeDocument/2006/relationships/image" Target="../media/image481.jpeg"/><Relationship Id="rId129" Type="http://schemas.openxmlformats.org/officeDocument/2006/relationships/image" Target="../media/image486.jpeg"/><Relationship Id="rId54" Type="http://schemas.openxmlformats.org/officeDocument/2006/relationships/image" Target="../media/image411.jpeg"/><Relationship Id="rId70" Type="http://schemas.openxmlformats.org/officeDocument/2006/relationships/image" Target="../media/image427.jpeg"/><Relationship Id="rId75" Type="http://schemas.openxmlformats.org/officeDocument/2006/relationships/image" Target="../media/image432.jpeg"/><Relationship Id="rId91" Type="http://schemas.openxmlformats.org/officeDocument/2006/relationships/image" Target="../media/image448.jpeg"/><Relationship Id="rId96" Type="http://schemas.openxmlformats.org/officeDocument/2006/relationships/image" Target="../media/image453.png"/><Relationship Id="rId1" Type="http://schemas.openxmlformats.org/officeDocument/2006/relationships/image" Target="../media/image3.jpeg"/><Relationship Id="rId6" Type="http://schemas.openxmlformats.org/officeDocument/2006/relationships/image" Target="../media/image363.jpeg"/><Relationship Id="rId23" Type="http://schemas.openxmlformats.org/officeDocument/2006/relationships/image" Target="../media/image380.jpeg"/><Relationship Id="rId28" Type="http://schemas.openxmlformats.org/officeDocument/2006/relationships/image" Target="../media/image385.jpeg"/><Relationship Id="rId49" Type="http://schemas.openxmlformats.org/officeDocument/2006/relationships/image" Target="../media/image406.jpeg"/><Relationship Id="rId114" Type="http://schemas.openxmlformats.org/officeDocument/2006/relationships/image" Target="../media/image471.jpeg"/><Relationship Id="rId119" Type="http://schemas.openxmlformats.org/officeDocument/2006/relationships/image" Target="../media/image476.jpeg"/><Relationship Id="rId44" Type="http://schemas.openxmlformats.org/officeDocument/2006/relationships/image" Target="../media/image401.jpeg"/><Relationship Id="rId60" Type="http://schemas.openxmlformats.org/officeDocument/2006/relationships/image" Target="../media/image417.jpeg"/><Relationship Id="rId65" Type="http://schemas.openxmlformats.org/officeDocument/2006/relationships/image" Target="../media/image422.jpeg"/><Relationship Id="rId81" Type="http://schemas.openxmlformats.org/officeDocument/2006/relationships/image" Target="../media/image438.jpeg"/><Relationship Id="rId86" Type="http://schemas.openxmlformats.org/officeDocument/2006/relationships/image" Target="../media/image443.jpeg"/><Relationship Id="rId130" Type="http://schemas.openxmlformats.org/officeDocument/2006/relationships/image" Target="../media/image487.jpeg"/><Relationship Id="rId13" Type="http://schemas.openxmlformats.org/officeDocument/2006/relationships/image" Target="../media/image370.jpeg"/><Relationship Id="rId18" Type="http://schemas.openxmlformats.org/officeDocument/2006/relationships/image" Target="../media/image375.jpeg"/><Relationship Id="rId39" Type="http://schemas.openxmlformats.org/officeDocument/2006/relationships/image" Target="../media/image396.jpeg"/><Relationship Id="rId109" Type="http://schemas.openxmlformats.org/officeDocument/2006/relationships/image" Target="../media/image466.jpeg"/><Relationship Id="rId34" Type="http://schemas.openxmlformats.org/officeDocument/2006/relationships/image" Target="../media/image391.jpeg"/><Relationship Id="rId50" Type="http://schemas.openxmlformats.org/officeDocument/2006/relationships/image" Target="../media/image407.jpeg"/><Relationship Id="rId55" Type="http://schemas.openxmlformats.org/officeDocument/2006/relationships/image" Target="../media/image412.jpeg"/><Relationship Id="rId76" Type="http://schemas.openxmlformats.org/officeDocument/2006/relationships/image" Target="../media/image433.jpeg"/><Relationship Id="rId97" Type="http://schemas.openxmlformats.org/officeDocument/2006/relationships/image" Target="../media/image454.jpeg"/><Relationship Id="rId104" Type="http://schemas.openxmlformats.org/officeDocument/2006/relationships/image" Target="../media/image461.jpeg"/><Relationship Id="rId120" Type="http://schemas.openxmlformats.org/officeDocument/2006/relationships/image" Target="../media/image477.jpeg"/><Relationship Id="rId125" Type="http://schemas.openxmlformats.org/officeDocument/2006/relationships/image" Target="../media/image482.jpeg"/><Relationship Id="rId7" Type="http://schemas.openxmlformats.org/officeDocument/2006/relationships/image" Target="../media/image364.jpeg"/><Relationship Id="rId71" Type="http://schemas.openxmlformats.org/officeDocument/2006/relationships/image" Target="../media/image428.jpeg"/><Relationship Id="rId92" Type="http://schemas.openxmlformats.org/officeDocument/2006/relationships/image" Target="../media/image449.jpeg"/><Relationship Id="rId2" Type="http://schemas.openxmlformats.org/officeDocument/2006/relationships/image" Target="../media/image4.jpeg"/><Relationship Id="rId29" Type="http://schemas.openxmlformats.org/officeDocument/2006/relationships/image" Target="../media/image386.jpeg"/><Relationship Id="rId24" Type="http://schemas.openxmlformats.org/officeDocument/2006/relationships/image" Target="../media/image381.jpeg"/><Relationship Id="rId40" Type="http://schemas.openxmlformats.org/officeDocument/2006/relationships/image" Target="../media/image397.jpeg"/><Relationship Id="rId45" Type="http://schemas.openxmlformats.org/officeDocument/2006/relationships/image" Target="../media/image402.jpeg"/><Relationship Id="rId66" Type="http://schemas.openxmlformats.org/officeDocument/2006/relationships/image" Target="../media/image423.jpeg"/><Relationship Id="rId87" Type="http://schemas.openxmlformats.org/officeDocument/2006/relationships/image" Target="../media/image444.jpeg"/><Relationship Id="rId110" Type="http://schemas.openxmlformats.org/officeDocument/2006/relationships/image" Target="../media/image467.jpeg"/><Relationship Id="rId115" Type="http://schemas.openxmlformats.org/officeDocument/2006/relationships/image" Target="../media/image472.jpeg"/><Relationship Id="rId131" Type="http://schemas.openxmlformats.org/officeDocument/2006/relationships/image" Target="../media/image488.jpeg"/><Relationship Id="rId61" Type="http://schemas.openxmlformats.org/officeDocument/2006/relationships/image" Target="../media/image418.jpeg"/><Relationship Id="rId82" Type="http://schemas.openxmlformats.org/officeDocument/2006/relationships/image" Target="../media/image439.jpeg"/><Relationship Id="rId19" Type="http://schemas.openxmlformats.org/officeDocument/2006/relationships/image" Target="../media/image376.jpeg"/><Relationship Id="rId14" Type="http://schemas.openxmlformats.org/officeDocument/2006/relationships/image" Target="../media/image371.jpeg"/><Relationship Id="rId30" Type="http://schemas.openxmlformats.org/officeDocument/2006/relationships/image" Target="../media/image387.jpeg"/><Relationship Id="rId35" Type="http://schemas.openxmlformats.org/officeDocument/2006/relationships/image" Target="../media/image392.jpeg"/><Relationship Id="rId56" Type="http://schemas.openxmlformats.org/officeDocument/2006/relationships/image" Target="../media/image413.jpeg"/><Relationship Id="rId77" Type="http://schemas.openxmlformats.org/officeDocument/2006/relationships/image" Target="../media/image434.jpeg"/><Relationship Id="rId100" Type="http://schemas.openxmlformats.org/officeDocument/2006/relationships/image" Target="../media/image457.png"/><Relationship Id="rId105" Type="http://schemas.openxmlformats.org/officeDocument/2006/relationships/image" Target="../media/image462.jpeg"/><Relationship Id="rId126" Type="http://schemas.openxmlformats.org/officeDocument/2006/relationships/image" Target="../media/image483.jpeg"/><Relationship Id="rId8" Type="http://schemas.openxmlformats.org/officeDocument/2006/relationships/image" Target="../media/image365.jpeg"/><Relationship Id="rId51" Type="http://schemas.openxmlformats.org/officeDocument/2006/relationships/image" Target="../media/image408.jpeg"/><Relationship Id="rId72" Type="http://schemas.openxmlformats.org/officeDocument/2006/relationships/image" Target="../media/image429.jpeg"/><Relationship Id="rId93" Type="http://schemas.openxmlformats.org/officeDocument/2006/relationships/image" Target="../media/image450.jpeg"/><Relationship Id="rId98" Type="http://schemas.openxmlformats.org/officeDocument/2006/relationships/image" Target="../media/image455.jpeg"/><Relationship Id="rId121" Type="http://schemas.openxmlformats.org/officeDocument/2006/relationships/image" Target="../media/image478.jpeg"/><Relationship Id="rId3" Type="http://schemas.openxmlformats.org/officeDocument/2006/relationships/image" Target="../media/image5.jpeg"/><Relationship Id="rId25" Type="http://schemas.openxmlformats.org/officeDocument/2006/relationships/image" Target="../media/image382.jpeg"/><Relationship Id="rId46" Type="http://schemas.openxmlformats.org/officeDocument/2006/relationships/image" Target="../media/image403.jpeg"/><Relationship Id="rId67" Type="http://schemas.openxmlformats.org/officeDocument/2006/relationships/image" Target="../media/image424.jpeg"/><Relationship Id="rId116" Type="http://schemas.openxmlformats.org/officeDocument/2006/relationships/image" Target="../media/image473.jpeg"/><Relationship Id="rId20" Type="http://schemas.openxmlformats.org/officeDocument/2006/relationships/image" Target="../media/image377.jpeg"/><Relationship Id="rId41" Type="http://schemas.openxmlformats.org/officeDocument/2006/relationships/image" Target="../media/image398.jpeg"/><Relationship Id="rId62" Type="http://schemas.openxmlformats.org/officeDocument/2006/relationships/image" Target="../media/image419.jpeg"/><Relationship Id="rId83" Type="http://schemas.openxmlformats.org/officeDocument/2006/relationships/image" Target="../media/image440.jpeg"/><Relationship Id="rId88" Type="http://schemas.openxmlformats.org/officeDocument/2006/relationships/image" Target="../media/image445.jpeg"/><Relationship Id="rId111" Type="http://schemas.openxmlformats.org/officeDocument/2006/relationships/image" Target="../media/image468.jpeg"/><Relationship Id="rId132" Type="http://schemas.openxmlformats.org/officeDocument/2006/relationships/image" Target="../media/image489.jpeg"/><Relationship Id="rId15" Type="http://schemas.openxmlformats.org/officeDocument/2006/relationships/image" Target="../media/image372.jpeg"/><Relationship Id="rId36" Type="http://schemas.openxmlformats.org/officeDocument/2006/relationships/image" Target="../media/image393.jpeg"/><Relationship Id="rId57" Type="http://schemas.openxmlformats.org/officeDocument/2006/relationships/image" Target="../media/image414.jpeg"/><Relationship Id="rId106" Type="http://schemas.openxmlformats.org/officeDocument/2006/relationships/image" Target="../media/image463.png"/><Relationship Id="rId127" Type="http://schemas.openxmlformats.org/officeDocument/2006/relationships/image" Target="../media/image484.jpeg"/><Relationship Id="rId10" Type="http://schemas.openxmlformats.org/officeDocument/2006/relationships/image" Target="../media/image367.jpeg"/><Relationship Id="rId31" Type="http://schemas.openxmlformats.org/officeDocument/2006/relationships/image" Target="../media/image388.jpeg"/><Relationship Id="rId52" Type="http://schemas.openxmlformats.org/officeDocument/2006/relationships/image" Target="../media/image409.jpeg"/><Relationship Id="rId73" Type="http://schemas.openxmlformats.org/officeDocument/2006/relationships/image" Target="../media/image430.jpeg"/><Relationship Id="rId78" Type="http://schemas.openxmlformats.org/officeDocument/2006/relationships/image" Target="../media/image435.jpeg"/><Relationship Id="rId94" Type="http://schemas.openxmlformats.org/officeDocument/2006/relationships/image" Target="../media/image451.jpeg"/><Relationship Id="rId99" Type="http://schemas.openxmlformats.org/officeDocument/2006/relationships/image" Target="../media/image456.jpeg"/><Relationship Id="rId101" Type="http://schemas.openxmlformats.org/officeDocument/2006/relationships/image" Target="../media/image458.jpeg"/><Relationship Id="rId122" Type="http://schemas.openxmlformats.org/officeDocument/2006/relationships/image" Target="../media/image479.jpeg"/><Relationship Id="rId4" Type="http://schemas.openxmlformats.org/officeDocument/2006/relationships/image" Target="../media/image361.jpeg"/><Relationship Id="rId9" Type="http://schemas.openxmlformats.org/officeDocument/2006/relationships/image" Target="../media/image366.jpeg"/><Relationship Id="rId26" Type="http://schemas.openxmlformats.org/officeDocument/2006/relationships/image" Target="../media/image383.jpeg"/></Relationships>
</file>

<file path=xl/drawings/_rels/drawing4.xml.rels><?xml version="1.0" encoding="UTF-8" standalone="yes"?>
<Relationships xmlns="http://schemas.openxmlformats.org/package/2006/relationships"><Relationship Id="rId26" Type="http://schemas.openxmlformats.org/officeDocument/2006/relationships/image" Target="../media/image515.jpeg"/><Relationship Id="rId21" Type="http://schemas.openxmlformats.org/officeDocument/2006/relationships/image" Target="../media/image510.jpeg"/><Relationship Id="rId42" Type="http://schemas.openxmlformats.org/officeDocument/2006/relationships/image" Target="../media/image531.png"/><Relationship Id="rId47" Type="http://schemas.openxmlformats.org/officeDocument/2006/relationships/image" Target="../media/image536.jpeg"/><Relationship Id="rId63" Type="http://schemas.openxmlformats.org/officeDocument/2006/relationships/image" Target="../media/image552.jpeg"/><Relationship Id="rId68" Type="http://schemas.openxmlformats.org/officeDocument/2006/relationships/image" Target="../media/image557.jpeg"/><Relationship Id="rId84" Type="http://schemas.openxmlformats.org/officeDocument/2006/relationships/image" Target="../media/image573.png"/><Relationship Id="rId89" Type="http://schemas.openxmlformats.org/officeDocument/2006/relationships/image" Target="../media/image578.jpeg"/><Relationship Id="rId16" Type="http://schemas.openxmlformats.org/officeDocument/2006/relationships/image" Target="../media/image505.jpeg"/><Relationship Id="rId11" Type="http://schemas.openxmlformats.org/officeDocument/2006/relationships/image" Target="../media/image500.jpeg"/><Relationship Id="rId32" Type="http://schemas.openxmlformats.org/officeDocument/2006/relationships/image" Target="../media/image521.jpeg"/><Relationship Id="rId37" Type="http://schemas.openxmlformats.org/officeDocument/2006/relationships/image" Target="../media/image526.jpeg"/><Relationship Id="rId53" Type="http://schemas.openxmlformats.org/officeDocument/2006/relationships/image" Target="../media/image542.jpeg"/><Relationship Id="rId58" Type="http://schemas.openxmlformats.org/officeDocument/2006/relationships/image" Target="../media/image547.jpeg"/><Relationship Id="rId74" Type="http://schemas.openxmlformats.org/officeDocument/2006/relationships/image" Target="../media/image563.jpeg"/><Relationship Id="rId79" Type="http://schemas.openxmlformats.org/officeDocument/2006/relationships/image" Target="../media/image568.png"/><Relationship Id="rId5" Type="http://schemas.openxmlformats.org/officeDocument/2006/relationships/image" Target="../media/image494.jpeg"/><Relationship Id="rId90" Type="http://schemas.openxmlformats.org/officeDocument/2006/relationships/image" Target="../media/image579.jpeg"/><Relationship Id="rId14" Type="http://schemas.openxmlformats.org/officeDocument/2006/relationships/image" Target="../media/image503.jpeg"/><Relationship Id="rId22" Type="http://schemas.openxmlformats.org/officeDocument/2006/relationships/image" Target="../media/image511.jpeg"/><Relationship Id="rId27" Type="http://schemas.openxmlformats.org/officeDocument/2006/relationships/image" Target="../media/image516.jpeg"/><Relationship Id="rId30" Type="http://schemas.openxmlformats.org/officeDocument/2006/relationships/image" Target="../media/image519.jpeg"/><Relationship Id="rId35" Type="http://schemas.openxmlformats.org/officeDocument/2006/relationships/image" Target="../media/image524.jpeg"/><Relationship Id="rId43" Type="http://schemas.openxmlformats.org/officeDocument/2006/relationships/image" Target="../media/image532.jpeg"/><Relationship Id="rId48" Type="http://schemas.openxmlformats.org/officeDocument/2006/relationships/image" Target="../media/image537.jpeg"/><Relationship Id="rId56" Type="http://schemas.openxmlformats.org/officeDocument/2006/relationships/image" Target="../media/image545.jpeg"/><Relationship Id="rId64" Type="http://schemas.openxmlformats.org/officeDocument/2006/relationships/image" Target="../media/image553.jpeg"/><Relationship Id="rId69" Type="http://schemas.openxmlformats.org/officeDocument/2006/relationships/image" Target="../media/image558.jpeg"/><Relationship Id="rId77" Type="http://schemas.openxmlformats.org/officeDocument/2006/relationships/image" Target="../media/image566.jpeg"/><Relationship Id="rId8" Type="http://schemas.openxmlformats.org/officeDocument/2006/relationships/image" Target="../media/image497.jpeg"/><Relationship Id="rId51" Type="http://schemas.openxmlformats.org/officeDocument/2006/relationships/image" Target="../media/image540.jpeg"/><Relationship Id="rId72" Type="http://schemas.openxmlformats.org/officeDocument/2006/relationships/image" Target="../media/image561.jpeg"/><Relationship Id="rId80" Type="http://schemas.openxmlformats.org/officeDocument/2006/relationships/image" Target="../media/image569.jpeg"/><Relationship Id="rId85" Type="http://schemas.openxmlformats.org/officeDocument/2006/relationships/image" Target="../media/image574.png"/><Relationship Id="rId3" Type="http://schemas.openxmlformats.org/officeDocument/2006/relationships/image" Target="../media/image492.png"/><Relationship Id="rId12" Type="http://schemas.openxmlformats.org/officeDocument/2006/relationships/image" Target="../media/image501.jpeg"/><Relationship Id="rId17" Type="http://schemas.openxmlformats.org/officeDocument/2006/relationships/image" Target="../media/image506.png"/><Relationship Id="rId25" Type="http://schemas.openxmlformats.org/officeDocument/2006/relationships/image" Target="../media/image514.png"/><Relationship Id="rId33" Type="http://schemas.openxmlformats.org/officeDocument/2006/relationships/image" Target="../media/image522.jpeg"/><Relationship Id="rId38" Type="http://schemas.openxmlformats.org/officeDocument/2006/relationships/image" Target="../media/image527.jpeg"/><Relationship Id="rId46" Type="http://schemas.openxmlformats.org/officeDocument/2006/relationships/image" Target="../media/image535.jpeg"/><Relationship Id="rId59" Type="http://schemas.openxmlformats.org/officeDocument/2006/relationships/image" Target="../media/image548.jpeg"/><Relationship Id="rId67" Type="http://schemas.openxmlformats.org/officeDocument/2006/relationships/image" Target="../media/image556.jpeg"/><Relationship Id="rId20" Type="http://schemas.openxmlformats.org/officeDocument/2006/relationships/image" Target="../media/image509.png"/><Relationship Id="rId41" Type="http://schemas.openxmlformats.org/officeDocument/2006/relationships/image" Target="../media/image530.jpeg"/><Relationship Id="rId54" Type="http://schemas.openxmlformats.org/officeDocument/2006/relationships/image" Target="../media/image543.jpeg"/><Relationship Id="rId62" Type="http://schemas.openxmlformats.org/officeDocument/2006/relationships/image" Target="../media/image551.jpeg"/><Relationship Id="rId70" Type="http://schemas.openxmlformats.org/officeDocument/2006/relationships/image" Target="../media/image559.jpeg"/><Relationship Id="rId75" Type="http://schemas.openxmlformats.org/officeDocument/2006/relationships/image" Target="../media/image564.jpeg"/><Relationship Id="rId83" Type="http://schemas.openxmlformats.org/officeDocument/2006/relationships/image" Target="../media/image572.jpeg"/><Relationship Id="rId88" Type="http://schemas.openxmlformats.org/officeDocument/2006/relationships/image" Target="../media/image577.jpeg"/><Relationship Id="rId1" Type="http://schemas.openxmlformats.org/officeDocument/2006/relationships/image" Target="../media/image490.jpeg"/><Relationship Id="rId6" Type="http://schemas.openxmlformats.org/officeDocument/2006/relationships/image" Target="../media/image495.jpeg"/><Relationship Id="rId15" Type="http://schemas.openxmlformats.org/officeDocument/2006/relationships/image" Target="../media/image504.jpeg"/><Relationship Id="rId23" Type="http://schemas.openxmlformats.org/officeDocument/2006/relationships/image" Target="../media/image512.jpeg"/><Relationship Id="rId28" Type="http://schemas.openxmlformats.org/officeDocument/2006/relationships/image" Target="../media/image517.jpeg"/><Relationship Id="rId36" Type="http://schemas.openxmlformats.org/officeDocument/2006/relationships/image" Target="../media/image525.jpeg"/><Relationship Id="rId49" Type="http://schemas.openxmlformats.org/officeDocument/2006/relationships/image" Target="../media/image538.jpeg"/><Relationship Id="rId57" Type="http://schemas.openxmlformats.org/officeDocument/2006/relationships/image" Target="../media/image546.jpeg"/><Relationship Id="rId10" Type="http://schemas.openxmlformats.org/officeDocument/2006/relationships/image" Target="../media/image499.png"/><Relationship Id="rId31" Type="http://schemas.openxmlformats.org/officeDocument/2006/relationships/image" Target="../media/image520.jpeg"/><Relationship Id="rId44" Type="http://schemas.openxmlformats.org/officeDocument/2006/relationships/image" Target="../media/image533.jpeg"/><Relationship Id="rId52" Type="http://schemas.openxmlformats.org/officeDocument/2006/relationships/image" Target="../media/image541.png"/><Relationship Id="rId60" Type="http://schemas.openxmlformats.org/officeDocument/2006/relationships/image" Target="../media/image549.jpeg"/><Relationship Id="rId65" Type="http://schemas.openxmlformats.org/officeDocument/2006/relationships/image" Target="../media/image554.jpeg"/><Relationship Id="rId73" Type="http://schemas.openxmlformats.org/officeDocument/2006/relationships/image" Target="../media/image562.jpeg"/><Relationship Id="rId78" Type="http://schemas.openxmlformats.org/officeDocument/2006/relationships/image" Target="../media/image567.png"/><Relationship Id="rId81" Type="http://schemas.openxmlformats.org/officeDocument/2006/relationships/image" Target="../media/image570.jpeg"/><Relationship Id="rId86" Type="http://schemas.openxmlformats.org/officeDocument/2006/relationships/image" Target="../media/image575.png"/><Relationship Id="rId4" Type="http://schemas.openxmlformats.org/officeDocument/2006/relationships/image" Target="../media/image493.jpeg"/><Relationship Id="rId9" Type="http://schemas.openxmlformats.org/officeDocument/2006/relationships/image" Target="../media/image498.jpeg"/><Relationship Id="rId13" Type="http://schemas.openxmlformats.org/officeDocument/2006/relationships/image" Target="../media/image502.jpeg"/><Relationship Id="rId18" Type="http://schemas.openxmlformats.org/officeDocument/2006/relationships/image" Target="../media/image507.jpeg"/><Relationship Id="rId39" Type="http://schemas.openxmlformats.org/officeDocument/2006/relationships/image" Target="../media/image528.png"/><Relationship Id="rId34" Type="http://schemas.openxmlformats.org/officeDocument/2006/relationships/image" Target="../media/image523.jpeg"/><Relationship Id="rId50" Type="http://schemas.openxmlformats.org/officeDocument/2006/relationships/image" Target="../media/image539.jpeg"/><Relationship Id="rId55" Type="http://schemas.openxmlformats.org/officeDocument/2006/relationships/image" Target="../media/image544.jpeg"/><Relationship Id="rId76" Type="http://schemas.openxmlformats.org/officeDocument/2006/relationships/image" Target="../media/image565.jpeg"/><Relationship Id="rId7" Type="http://schemas.openxmlformats.org/officeDocument/2006/relationships/image" Target="../media/image496.jpeg"/><Relationship Id="rId71" Type="http://schemas.openxmlformats.org/officeDocument/2006/relationships/image" Target="../media/image560.jpeg"/><Relationship Id="rId2" Type="http://schemas.openxmlformats.org/officeDocument/2006/relationships/image" Target="../media/image491.jpeg"/><Relationship Id="rId29" Type="http://schemas.openxmlformats.org/officeDocument/2006/relationships/image" Target="../media/image518.jpeg"/><Relationship Id="rId24" Type="http://schemas.openxmlformats.org/officeDocument/2006/relationships/image" Target="../media/image513.jpeg"/><Relationship Id="rId40" Type="http://schemas.openxmlformats.org/officeDocument/2006/relationships/image" Target="../media/image529.jpeg"/><Relationship Id="rId45" Type="http://schemas.openxmlformats.org/officeDocument/2006/relationships/image" Target="../media/image534.jpeg"/><Relationship Id="rId66" Type="http://schemas.openxmlformats.org/officeDocument/2006/relationships/image" Target="../media/image555.jpeg"/><Relationship Id="rId87" Type="http://schemas.openxmlformats.org/officeDocument/2006/relationships/image" Target="../media/image576.png"/><Relationship Id="rId61" Type="http://schemas.openxmlformats.org/officeDocument/2006/relationships/image" Target="../media/image550.jpeg"/><Relationship Id="rId82" Type="http://schemas.openxmlformats.org/officeDocument/2006/relationships/image" Target="../media/image571.jpeg"/><Relationship Id="rId19" Type="http://schemas.openxmlformats.org/officeDocument/2006/relationships/image" Target="../media/image50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2505075</xdr:colOff>
      <xdr:row>36</xdr:row>
      <xdr:rowOff>22346</xdr:rowOff>
    </xdr:from>
    <xdr:to>
      <xdr:col>1</xdr:col>
      <xdr:colOff>3200400</xdr:colOff>
      <xdr:row>40</xdr:row>
      <xdr:rowOff>133623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5075" y="8070971"/>
          <a:ext cx="3286125" cy="1092353"/>
        </a:xfrm>
        <a:prstGeom prst="rect">
          <a:avLst/>
        </a:prstGeom>
      </xdr:spPr>
    </xdr:pic>
    <xdr:clientData/>
  </xdr:twoCellAnchor>
  <xdr:twoCellAnchor editAs="oneCell">
    <xdr:from>
      <xdr:col>0</xdr:col>
      <xdr:colOff>881062</xdr:colOff>
      <xdr:row>20</xdr:row>
      <xdr:rowOff>62706</xdr:rowOff>
    </xdr:from>
    <xdr:to>
      <xdr:col>1</xdr:col>
      <xdr:colOff>1873250</xdr:colOff>
      <xdr:row>27</xdr:row>
      <xdr:rowOff>906066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7A62994-1B80-4CC4-BDED-0E40812CE2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1062" y="5611019"/>
          <a:ext cx="3579813" cy="26848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503</xdr:row>
      <xdr:rowOff>0</xdr:rowOff>
    </xdr:from>
    <xdr:to>
      <xdr:col>0</xdr:col>
      <xdr:colOff>952500</xdr:colOff>
      <xdr:row>503</xdr:row>
      <xdr:rowOff>0</xdr:rowOff>
    </xdr:to>
    <xdr:pic>
      <xdr:nvPicPr>
        <xdr:cNvPr id="2891" name="Рисунок 42">
          <a:extLst>
            <a:ext uri="{FF2B5EF4-FFF2-40B4-BE49-F238E27FC236}">
              <a16:creationId xmlns:a16="http://schemas.microsoft.com/office/drawing/2014/main" id="{00000000-0008-0000-0100-00004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173" r="22820"/>
        <a:stretch>
          <a:fillRect/>
        </a:stretch>
      </xdr:blipFill>
      <xdr:spPr bwMode="auto">
        <a:xfrm>
          <a:off x="0" y="23559135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1419225</xdr:colOff>
      <xdr:row>503</xdr:row>
      <xdr:rowOff>0</xdr:rowOff>
    </xdr:from>
    <xdr:to>
      <xdr:col>1</xdr:col>
      <xdr:colOff>1152525</xdr:colOff>
      <xdr:row>503</xdr:row>
      <xdr:rowOff>0</xdr:rowOff>
    </xdr:to>
    <xdr:pic>
      <xdr:nvPicPr>
        <xdr:cNvPr id="2892" name="Рисунок 43">
          <a:extLst>
            <a:ext uri="{FF2B5EF4-FFF2-40B4-BE49-F238E27FC236}">
              <a16:creationId xmlns:a16="http://schemas.microsoft.com/office/drawing/2014/main" id="{00000000-0008-0000-0100-00004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078" r="20779"/>
        <a:stretch>
          <a:fillRect/>
        </a:stretch>
      </xdr:blipFill>
      <xdr:spPr bwMode="auto">
        <a:xfrm>
          <a:off x="1190625" y="235591350"/>
          <a:ext cx="1152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1504950</xdr:colOff>
      <xdr:row>503</xdr:row>
      <xdr:rowOff>0</xdr:rowOff>
    </xdr:from>
    <xdr:to>
      <xdr:col>1</xdr:col>
      <xdr:colOff>1104900</xdr:colOff>
      <xdr:row>503</xdr:row>
      <xdr:rowOff>0</xdr:rowOff>
    </xdr:to>
    <xdr:pic>
      <xdr:nvPicPr>
        <xdr:cNvPr id="2893" name="Рисунок 229" descr="9700.jpg">
          <a:extLst>
            <a:ext uri="{FF2B5EF4-FFF2-40B4-BE49-F238E27FC236}">
              <a16:creationId xmlns:a16="http://schemas.microsoft.com/office/drawing/2014/main" id="{00000000-0008-0000-0100-00004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235591350"/>
          <a:ext cx="1104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503</xdr:row>
      <xdr:rowOff>0</xdr:rowOff>
    </xdr:from>
    <xdr:to>
      <xdr:col>0</xdr:col>
      <xdr:colOff>304800</xdr:colOff>
      <xdr:row>503</xdr:row>
      <xdr:rowOff>304800</xdr:rowOff>
    </xdr:to>
    <xdr:sp macro="" textlink="">
      <xdr:nvSpPr>
        <xdr:cNvPr id="2894" name="AutoShape 3" descr="https://cdn2.static1-sima-land.com/items/2149517/0/700-nw.jpg">
          <a:extLst>
            <a:ext uri="{FF2B5EF4-FFF2-40B4-BE49-F238E27FC236}">
              <a16:creationId xmlns:a16="http://schemas.microsoft.com/office/drawing/2014/main" id="{00000000-0008-0000-0100-00004E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591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503</xdr:row>
      <xdr:rowOff>0</xdr:rowOff>
    </xdr:from>
    <xdr:to>
      <xdr:col>0</xdr:col>
      <xdr:colOff>304800</xdr:colOff>
      <xdr:row>503</xdr:row>
      <xdr:rowOff>304800</xdr:rowOff>
    </xdr:to>
    <xdr:sp macro="" textlink="">
      <xdr:nvSpPr>
        <xdr:cNvPr id="2895" name="AutoShape 2947" descr="https://3.allegroimg.com/s1440/03b2bc/a35789a942eabf85d31f49ad4f33">
          <a:extLst>
            <a:ext uri="{FF2B5EF4-FFF2-40B4-BE49-F238E27FC236}">
              <a16:creationId xmlns:a16="http://schemas.microsoft.com/office/drawing/2014/main" id="{00000000-0008-0000-0100-00004F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591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504</xdr:row>
      <xdr:rowOff>0</xdr:rowOff>
    </xdr:from>
    <xdr:to>
      <xdr:col>0</xdr:col>
      <xdr:colOff>304800</xdr:colOff>
      <xdr:row>504</xdr:row>
      <xdr:rowOff>304800</xdr:rowOff>
    </xdr:to>
    <xdr:sp macro="" textlink="">
      <xdr:nvSpPr>
        <xdr:cNvPr id="2896" name="AutoShape 2948" descr="https://3.allegroimg.com/s1440/03b2bc/a35789a942eabf85d31f49ad4f33">
          <a:extLst>
            <a:ext uri="{FF2B5EF4-FFF2-40B4-BE49-F238E27FC236}">
              <a16:creationId xmlns:a16="http://schemas.microsoft.com/office/drawing/2014/main" id="{00000000-0008-0000-0100-000050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502</xdr:row>
      <xdr:rowOff>0</xdr:rowOff>
    </xdr:from>
    <xdr:to>
      <xdr:col>0</xdr:col>
      <xdr:colOff>304800</xdr:colOff>
      <xdr:row>503</xdr:row>
      <xdr:rowOff>95251</xdr:rowOff>
    </xdr:to>
    <xdr:sp macro="" textlink="">
      <xdr:nvSpPr>
        <xdr:cNvPr id="2897" name="AutoShape 2949" descr="https://3.allegroimg.com/s1440/03b2bc/a35789a942eabf85d31f49ad4f33">
          <a:extLst>
            <a:ext uri="{FF2B5EF4-FFF2-40B4-BE49-F238E27FC236}">
              <a16:creationId xmlns:a16="http://schemas.microsoft.com/office/drawing/2014/main" id="{00000000-0008-0000-0100-000051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502</xdr:row>
      <xdr:rowOff>0</xdr:rowOff>
    </xdr:from>
    <xdr:to>
      <xdr:col>0</xdr:col>
      <xdr:colOff>304800</xdr:colOff>
      <xdr:row>503</xdr:row>
      <xdr:rowOff>95251</xdr:rowOff>
    </xdr:to>
    <xdr:sp macro="" textlink="">
      <xdr:nvSpPr>
        <xdr:cNvPr id="2898" name="AutoShape 2950" descr="https://3.allegroimg.com/original/03b2bc/a35789a942eabf85d31f49ad4f33">
          <a:extLst>
            <a:ext uri="{FF2B5EF4-FFF2-40B4-BE49-F238E27FC236}">
              <a16:creationId xmlns:a16="http://schemas.microsoft.com/office/drawing/2014/main" id="{00000000-0008-0000-0100-000052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502</xdr:row>
      <xdr:rowOff>0</xdr:rowOff>
    </xdr:from>
    <xdr:to>
      <xdr:col>0</xdr:col>
      <xdr:colOff>304800</xdr:colOff>
      <xdr:row>503</xdr:row>
      <xdr:rowOff>95251</xdr:rowOff>
    </xdr:to>
    <xdr:sp macro="" textlink="">
      <xdr:nvSpPr>
        <xdr:cNvPr id="2899" name="AutoShape 2951" descr="https://3.allegroimg.com/original/03b2bc/a35789a942eabf85d31f49ad4f33">
          <a:extLst>
            <a:ext uri="{FF2B5EF4-FFF2-40B4-BE49-F238E27FC236}">
              <a16:creationId xmlns:a16="http://schemas.microsoft.com/office/drawing/2014/main" id="{00000000-0008-0000-0100-000053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502</xdr:row>
      <xdr:rowOff>0</xdr:rowOff>
    </xdr:from>
    <xdr:to>
      <xdr:col>0</xdr:col>
      <xdr:colOff>304800</xdr:colOff>
      <xdr:row>503</xdr:row>
      <xdr:rowOff>95251</xdr:rowOff>
    </xdr:to>
    <xdr:sp macro="" textlink="">
      <xdr:nvSpPr>
        <xdr:cNvPr id="2900" name="AutoShape 2953" descr="https://3.allegroimg.com/original/03b2bc/a35789a942eabf85d31f49ad4f33">
          <a:extLst>
            <a:ext uri="{FF2B5EF4-FFF2-40B4-BE49-F238E27FC236}">
              <a16:creationId xmlns:a16="http://schemas.microsoft.com/office/drawing/2014/main" id="{00000000-0008-0000-0100-000054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502</xdr:row>
      <xdr:rowOff>0</xdr:rowOff>
    </xdr:from>
    <xdr:to>
      <xdr:col>0</xdr:col>
      <xdr:colOff>304800</xdr:colOff>
      <xdr:row>503</xdr:row>
      <xdr:rowOff>95251</xdr:rowOff>
    </xdr:to>
    <xdr:sp macro="" textlink="">
      <xdr:nvSpPr>
        <xdr:cNvPr id="2901" name="AutoShape 2954" descr="https://3.allegroimg.com/original/03b2bc/a35789a942eabf85d31f49ad4f33">
          <a:extLst>
            <a:ext uri="{FF2B5EF4-FFF2-40B4-BE49-F238E27FC236}">
              <a16:creationId xmlns:a16="http://schemas.microsoft.com/office/drawing/2014/main" id="{00000000-0008-0000-0100-000055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502</xdr:row>
      <xdr:rowOff>0</xdr:rowOff>
    </xdr:from>
    <xdr:to>
      <xdr:col>0</xdr:col>
      <xdr:colOff>304800</xdr:colOff>
      <xdr:row>503</xdr:row>
      <xdr:rowOff>95251</xdr:rowOff>
    </xdr:to>
    <xdr:sp macro="" textlink="">
      <xdr:nvSpPr>
        <xdr:cNvPr id="2902" name="AutoShape 2956" descr="https://f.allegroimg.com/original/0344e0/838d711d498e8a7359d45b83fdcf">
          <a:extLst>
            <a:ext uri="{FF2B5EF4-FFF2-40B4-BE49-F238E27FC236}">
              <a16:creationId xmlns:a16="http://schemas.microsoft.com/office/drawing/2014/main" id="{00000000-0008-0000-0100-000056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502</xdr:row>
      <xdr:rowOff>0</xdr:rowOff>
    </xdr:from>
    <xdr:to>
      <xdr:col>0</xdr:col>
      <xdr:colOff>304800</xdr:colOff>
      <xdr:row>503</xdr:row>
      <xdr:rowOff>95251</xdr:rowOff>
    </xdr:to>
    <xdr:sp macro="" textlink="">
      <xdr:nvSpPr>
        <xdr:cNvPr id="2903" name="AutoShape 2958" descr="https://3.allegroimg.com/original/03b2bc/a35789a942eabf85d31f49ad4f33">
          <a:extLst>
            <a:ext uri="{FF2B5EF4-FFF2-40B4-BE49-F238E27FC236}">
              <a16:creationId xmlns:a16="http://schemas.microsoft.com/office/drawing/2014/main" id="{00000000-0008-0000-0100-000057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502</xdr:row>
      <xdr:rowOff>0</xdr:rowOff>
    </xdr:from>
    <xdr:to>
      <xdr:col>0</xdr:col>
      <xdr:colOff>304800</xdr:colOff>
      <xdr:row>503</xdr:row>
      <xdr:rowOff>95251</xdr:rowOff>
    </xdr:to>
    <xdr:sp macro="" textlink="">
      <xdr:nvSpPr>
        <xdr:cNvPr id="2904" name="AutoShape 2959" descr="https://3.allegroimg.com/original/03b2bc/a35789a942eabf85d31f49ad4f33">
          <a:extLst>
            <a:ext uri="{FF2B5EF4-FFF2-40B4-BE49-F238E27FC236}">
              <a16:creationId xmlns:a16="http://schemas.microsoft.com/office/drawing/2014/main" id="{00000000-0008-0000-0100-000058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502</xdr:row>
      <xdr:rowOff>0</xdr:rowOff>
    </xdr:from>
    <xdr:to>
      <xdr:col>0</xdr:col>
      <xdr:colOff>304800</xdr:colOff>
      <xdr:row>503</xdr:row>
      <xdr:rowOff>95251</xdr:rowOff>
    </xdr:to>
    <xdr:sp macro="" textlink="">
      <xdr:nvSpPr>
        <xdr:cNvPr id="2905" name="AutoShape 1027" descr="https://interkniga.net/app/files/2019/09/41136-2.jpg">
          <a:extLst>
            <a:ext uri="{FF2B5EF4-FFF2-40B4-BE49-F238E27FC236}">
              <a16:creationId xmlns:a16="http://schemas.microsoft.com/office/drawing/2014/main" id="{00000000-0008-0000-0100-000059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502</xdr:row>
      <xdr:rowOff>0</xdr:rowOff>
    </xdr:from>
    <xdr:to>
      <xdr:col>0</xdr:col>
      <xdr:colOff>304800</xdr:colOff>
      <xdr:row>503</xdr:row>
      <xdr:rowOff>95251</xdr:rowOff>
    </xdr:to>
    <xdr:sp macro="" textlink="">
      <xdr:nvSpPr>
        <xdr:cNvPr id="2906" name="AutoShape 5" descr="[Ramka]   1244 &lt;/br&gt;">
          <a:extLst>
            <a:ext uri="{FF2B5EF4-FFF2-40B4-BE49-F238E27FC236}">
              <a16:creationId xmlns:a16="http://schemas.microsoft.com/office/drawing/2014/main" id="{00000000-0008-0000-0100-00005A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502</xdr:row>
      <xdr:rowOff>0</xdr:rowOff>
    </xdr:from>
    <xdr:to>
      <xdr:col>0</xdr:col>
      <xdr:colOff>304800</xdr:colOff>
      <xdr:row>503</xdr:row>
      <xdr:rowOff>95251</xdr:rowOff>
    </xdr:to>
    <xdr:sp macro="" textlink="">
      <xdr:nvSpPr>
        <xdr:cNvPr id="2907" name="AutoShape 5" descr="Фоторамка GEDEON B104E 10x15 (70484)">
          <a:extLst>
            <a:ext uri="{FF2B5EF4-FFF2-40B4-BE49-F238E27FC236}">
              <a16:creationId xmlns:a16="http://schemas.microsoft.com/office/drawing/2014/main" id="{00000000-0008-0000-0100-00005B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502</xdr:row>
      <xdr:rowOff>0</xdr:rowOff>
    </xdr:from>
    <xdr:to>
      <xdr:col>0</xdr:col>
      <xdr:colOff>304800</xdr:colOff>
      <xdr:row>503</xdr:row>
      <xdr:rowOff>95251</xdr:rowOff>
    </xdr:to>
    <xdr:sp macro="" textlink="">
      <xdr:nvSpPr>
        <xdr:cNvPr id="2908" name="AutoShape 6" descr="Фоторамка GEDEON B104E 10x15 (70484)">
          <a:extLst>
            <a:ext uri="{FF2B5EF4-FFF2-40B4-BE49-F238E27FC236}">
              <a16:creationId xmlns:a16="http://schemas.microsoft.com/office/drawing/2014/main" id="{00000000-0008-0000-0100-00005C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502</xdr:row>
      <xdr:rowOff>0</xdr:rowOff>
    </xdr:from>
    <xdr:to>
      <xdr:col>0</xdr:col>
      <xdr:colOff>304800</xdr:colOff>
      <xdr:row>503</xdr:row>
      <xdr:rowOff>95251</xdr:rowOff>
    </xdr:to>
    <xdr:sp macro="" textlink="">
      <xdr:nvSpPr>
        <xdr:cNvPr id="2909" name="AutoShape 7" descr="Фоторамка GEDEON B104E 10x15 (70484)">
          <a:extLst>
            <a:ext uri="{FF2B5EF4-FFF2-40B4-BE49-F238E27FC236}">
              <a16:creationId xmlns:a16="http://schemas.microsoft.com/office/drawing/2014/main" id="{00000000-0008-0000-0100-00005D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502</xdr:row>
      <xdr:rowOff>0</xdr:rowOff>
    </xdr:from>
    <xdr:to>
      <xdr:col>0</xdr:col>
      <xdr:colOff>304800</xdr:colOff>
      <xdr:row>503</xdr:row>
      <xdr:rowOff>95251</xdr:rowOff>
    </xdr:to>
    <xdr:sp macro="" textlink="">
      <xdr:nvSpPr>
        <xdr:cNvPr id="2910" name="AutoShape 5" descr="Фоторамка GEDEON B104E 10x15 (70484)">
          <a:extLst>
            <a:ext uri="{FF2B5EF4-FFF2-40B4-BE49-F238E27FC236}">
              <a16:creationId xmlns:a16="http://schemas.microsoft.com/office/drawing/2014/main" id="{00000000-0008-0000-0100-00005E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502</xdr:row>
      <xdr:rowOff>0</xdr:rowOff>
    </xdr:from>
    <xdr:to>
      <xdr:col>0</xdr:col>
      <xdr:colOff>304800</xdr:colOff>
      <xdr:row>503</xdr:row>
      <xdr:rowOff>95251</xdr:rowOff>
    </xdr:to>
    <xdr:sp macro="" textlink="">
      <xdr:nvSpPr>
        <xdr:cNvPr id="2911" name="AutoShape 6" descr="Фоторамка GEDEON B104E 10x15 (70484)">
          <a:extLst>
            <a:ext uri="{FF2B5EF4-FFF2-40B4-BE49-F238E27FC236}">
              <a16:creationId xmlns:a16="http://schemas.microsoft.com/office/drawing/2014/main" id="{00000000-0008-0000-0100-00005F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504</xdr:row>
      <xdr:rowOff>0</xdr:rowOff>
    </xdr:from>
    <xdr:to>
      <xdr:col>0</xdr:col>
      <xdr:colOff>304800</xdr:colOff>
      <xdr:row>504</xdr:row>
      <xdr:rowOff>304800</xdr:rowOff>
    </xdr:to>
    <xdr:sp macro="" textlink="">
      <xdr:nvSpPr>
        <xdr:cNvPr id="2912" name="AutoShape 7" descr="Фоторамка GEDEON B104E 10x15 (70484)">
          <a:extLst>
            <a:ext uri="{FF2B5EF4-FFF2-40B4-BE49-F238E27FC236}">
              <a16:creationId xmlns:a16="http://schemas.microsoft.com/office/drawing/2014/main" id="{00000000-0008-0000-0100-000060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503</xdr:row>
      <xdr:rowOff>0</xdr:rowOff>
    </xdr:from>
    <xdr:to>
      <xdr:col>0</xdr:col>
      <xdr:colOff>304800</xdr:colOff>
      <xdr:row>503</xdr:row>
      <xdr:rowOff>304800</xdr:rowOff>
    </xdr:to>
    <xdr:sp macro="" textlink="">
      <xdr:nvSpPr>
        <xdr:cNvPr id="2913" name="AutoShape 73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00000000-0008-0000-0100-000061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591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503</xdr:row>
      <xdr:rowOff>0</xdr:rowOff>
    </xdr:from>
    <xdr:to>
      <xdr:col>0</xdr:col>
      <xdr:colOff>304800</xdr:colOff>
      <xdr:row>503</xdr:row>
      <xdr:rowOff>304800</xdr:rowOff>
    </xdr:to>
    <xdr:sp macro="" textlink="">
      <xdr:nvSpPr>
        <xdr:cNvPr id="2914" name="AutoShape 74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00000000-0008-0000-0100-000062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591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503</xdr:row>
      <xdr:rowOff>0</xdr:rowOff>
    </xdr:from>
    <xdr:to>
      <xdr:col>0</xdr:col>
      <xdr:colOff>304800</xdr:colOff>
      <xdr:row>503</xdr:row>
      <xdr:rowOff>304800</xdr:rowOff>
    </xdr:to>
    <xdr:sp macro="" textlink="">
      <xdr:nvSpPr>
        <xdr:cNvPr id="2915" name="AutoShape 75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00000000-0008-0000-0100-000063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591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503</xdr:row>
      <xdr:rowOff>0</xdr:rowOff>
    </xdr:from>
    <xdr:to>
      <xdr:col>0</xdr:col>
      <xdr:colOff>304800</xdr:colOff>
      <xdr:row>503</xdr:row>
      <xdr:rowOff>304800</xdr:rowOff>
    </xdr:to>
    <xdr:sp macro="" textlink="">
      <xdr:nvSpPr>
        <xdr:cNvPr id="2916" name="AutoShape 3324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:a16="http://schemas.microsoft.com/office/drawing/2014/main" id="{00000000-0008-0000-0100-000064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591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503</xdr:row>
      <xdr:rowOff>0</xdr:rowOff>
    </xdr:from>
    <xdr:to>
      <xdr:col>0</xdr:col>
      <xdr:colOff>304800</xdr:colOff>
      <xdr:row>503</xdr:row>
      <xdr:rowOff>304800</xdr:rowOff>
    </xdr:to>
    <xdr:sp macro="" textlink="">
      <xdr:nvSpPr>
        <xdr:cNvPr id="2917" name="AutoShape 3325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:a16="http://schemas.microsoft.com/office/drawing/2014/main" id="{00000000-0008-0000-0100-000065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591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506</xdr:row>
      <xdr:rowOff>0</xdr:rowOff>
    </xdr:from>
    <xdr:to>
      <xdr:col>0</xdr:col>
      <xdr:colOff>304800</xdr:colOff>
      <xdr:row>506</xdr:row>
      <xdr:rowOff>304800</xdr:rowOff>
    </xdr:to>
    <xdr:sp macro="" textlink="">
      <xdr:nvSpPr>
        <xdr:cNvPr id="2918" name="AutoShape 3326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:a16="http://schemas.microsoft.com/office/drawing/2014/main" id="{00000000-0008-0000-0100-000066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7134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504</xdr:row>
      <xdr:rowOff>0</xdr:rowOff>
    </xdr:from>
    <xdr:to>
      <xdr:col>0</xdr:col>
      <xdr:colOff>304800</xdr:colOff>
      <xdr:row>504</xdr:row>
      <xdr:rowOff>304800</xdr:rowOff>
    </xdr:to>
    <xdr:sp macro="" textlink="">
      <xdr:nvSpPr>
        <xdr:cNvPr id="2919" name="AutoShape 1027" descr="Traditional album sewn DBCL30MIRACLE &lt;/br&gt;size of sheets: 29x32 &lt;/br&gt; Number of pages: 60 &lt;/br&gt; Sheets color: kremowy">
          <a:extLst>
            <a:ext uri="{FF2B5EF4-FFF2-40B4-BE49-F238E27FC236}">
              <a16:creationId xmlns:a16="http://schemas.microsoft.com/office/drawing/2014/main" id="{00000000-0008-0000-0100-000067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503</xdr:row>
      <xdr:rowOff>0</xdr:rowOff>
    </xdr:from>
    <xdr:to>
      <xdr:col>0</xdr:col>
      <xdr:colOff>304800</xdr:colOff>
      <xdr:row>503</xdr:row>
      <xdr:rowOff>304800</xdr:rowOff>
    </xdr:to>
    <xdr:sp macro="" textlink="">
      <xdr:nvSpPr>
        <xdr:cNvPr id="2920" name="AutoShape 3397" descr="Pocket album bonded DPH46200MODERNCAMERA-1&lt;/br&gt; photos size: 10x15 &lt;/br&gt; Number of photos:  200&lt;/br&gt; Number of images per page: 2">
          <a:extLst>
            <a:ext uri="{FF2B5EF4-FFF2-40B4-BE49-F238E27FC236}">
              <a16:creationId xmlns:a16="http://schemas.microsoft.com/office/drawing/2014/main" id="{00000000-0008-0000-0100-000068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591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361950</xdr:colOff>
      <xdr:row>194</xdr:row>
      <xdr:rowOff>38100</xdr:rowOff>
    </xdr:from>
    <xdr:to>
      <xdr:col>0</xdr:col>
      <xdr:colOff>895350</xdr:colOff>
      <xdr:row>194</xdr:row>
      <xdr:rowOff>571500</xdr:rowOff>
    </xdr:to>
    <xdr:pic>
      <xdr:nvPicPr>
        <xdr:cNvPr id="2921" name="Рисунок 371" descr="Фоторамка МИРАМ 25х25 647246-11 (12)">
          <a:extLst>
            <a:ext uri="{FF2B5EF4-FFF2-40B4-BE49-F238E27FC236}">
              <a16:creationId xmlns:a16="http://schemas.microsoft.com/office/drawing/2014/main" id="{00000000-0008-0000-0100-00006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876" r="16568"/>
        <a:stretch>
          <a:fillRect/>
        </a:stretch>
      </xdr:blipFill>
      <xdr:spPr bwMode="auto">
        <a:xfrm>
          <a:off x="361950" y="7084695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335</xdr:row>
      <xdr:rowOff>38100</xdr:rowOff>
    </xdr:from>
    <xdr:to>
      <xdr:col>0</xdr:col>
      <xdr:colOff>866775</xdr:colOff>
      <xdr:row>335</xdr:row>
      <xdr:rowOff>600075</xdr:rowOff>
    </xdr:to>
    <xdr:pic>
      <xdr:nvPicPr>
        <xdr:cNvPr id="2922" name="Рисунок 371" descr="Фоторамка МИРАМ 25х25 647246-11 (12)">
          <a:extLst>
            <a:ext uri="{FF2B5EF4-FFF2-40B4-BE49-F238E27FC236}">
              <a16:creationId xmlns:a16="http://schemas.microsoft.com/office/drawing/2014/main" id="{00000000-0008-0000-0100-00006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876" r="16568"/>
        <a:stretch>
          <a:fillRect/>
        </a:stretch>
      </xdr:blipFill>
      <xdr:spPr bwMode="auto">
        <a:xfrm>
          <a:off x="314325" y="141408150"/>
          <a:ext cx="5524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200</xdr:row>
      <xdr:rowOff>38100</xdr:rowOff>
    </xdr:from>
    <xdr:to>
      <xdr:col>0</xdr:col>
      <xdr:colOff>885825</xdr:colOff>
      <xdr:row>200</xdr:row>
      <xdr:rowOff>571500</xdr:rowOff>
    </xdr:to>
    <xdr:pic>
      <xdr:nvPicPr>
        <xdr:cNvPr id="2923" name="Рисунок 284" descr="Фоторамка МИРАМ 60х80 647277-24 (3)">
          <a:extLst>
            <a:ext uri="{FF2B5EF4-FFF2-40B4-BE49-F238E27FC236}">
              <a16:creationId xmlns:a16="http://schemas.microsoft.com/office/drawing/2014/main" id="{00000000-0008-0000-0100-00006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592" r="16568"/>
        <a:stretch>
          <a:fillRect/>
        </a:stretch>
      </xdr:blipFill>
      <xdr:spPr bwMode="auto">
        <a:xfrm>
          <a:off x="352425" y="7461885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503</xdr:row>
      <xdr:rowOff>0</xdr:rowOff>
    </xdr:from>
    <xdr:to>
      <xdr:col>0</xdr:col>
      <xdr:colOff>304800</xdr:colOff>
      <xdr:row>503</xdr:row>
      <xdr:rowOff>304800</xdr:rowOff>
    </xdr:to>
    <xdr:sp macro="" textlink="">
      <xdr:nvSpPr>
        <xdr:cNvPr id="2924" name="AutoShape 2418" descr="А 1.1.8 ― на 200 и больше фотографий - Photoalbums &amp; Photoframes -  Фотоальбомы и фоторамки в Украине. Фотоальбом фоторамка">
          <a:extLst>
            <a:ext uri="{FF2B5EF4-FFF2-40B4-BE49-F238E27FC236}">
              <a16:creationId xmlns:a16="http://schemas.microsoft.com/office/drawing/2014/main" id="{00000000-0008-0000-0100-00006C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591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503</xdr:row>
      <xdr:rowOff>0</xdr:rowOff>
    </xdr:from>
    <xdr:to>
      <xdr:col>0</xdr:col>
      <xdr:colOff>304800</xdr:colOff>
      <xdr:row>503</xdr:row>
      <xdr:rowOff>304800</xdr:rowOff>
    </xdr:to>
    <xdr:sp macro="" textlink="">
      <xdr:nvSpPr>
        <xdr:cNvPr id="2925" name="AutoShape 3841" descr="А 1.3.4 ― на 300 и больше фотографий - Photoalbums &amp; Photoframes -  Фотоальбомы и фоторамки в Украине. Фотоальбом фоторамка">
          <a:extLst>
            <a:ext uri="{FF2B5EF4-FFF2-40B4-BE49-F238E27FC236}">
              <a16:creationId xmlns:a16="http://schemas.microsoft.com/office/drawing/2014/main" id="{00000000-0008-0000-0100-00006D0B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591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1666875</xdr:colOff>
      <xdr:row>503</xdr:row>
      <xdr:rowOff>0</xdr:rowOff>
    </xdr:from>
    <xdr:to>
      <xdr:col>3</xdr:col>
      <xdr:colOff>295275</xdr:colOff>
      <xdr:row>503</xdr:row>
      <xdr:rowOff>304800</xdr:rowOff>
    </xdr:to>
    <xdr:sp macro="" textlink="">
      <xdr:nvSpPr>
        <xdr:cNvPr id="2926" name="AutoShape 3842" descr="А 1.3.4 ― на 300 и больше фотографий - Photoalbums &amp; Photoframes -  Фотоальбомы и фоторамки в Украине. Фотоальбом фоторамка">
          <a:extLst>
            <a:ext uri="{FF2B5EF4-FFF2-40B4-BE49-F238E27FC236}">
              <a16:creationId xmlns:a16="http://schemas.microsoft.com/office/drawing/2014/main" id="{00000000-0008-0000-0100-00006E0B0000}"/>
            </a:ext>
          </a:extLst>
        </xdr:cNvPr>
        <xdr:cNvSpPr>
          <a:spLocks noChangeAspect="1" noChangeArrowheads="1"/>
        </xdr:cNvSpPr>
      </xdr:nvSpPr>
      <xdr:spPr bwMode="auto">
        <a:xfrm>
          <a:off x="4067175" y="235591350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361950</xdr:colOff>
      <xdr:row>232</xdr:row>
      <xdr:rowOff>38100</xdr:rowOff>
    </xdr:from>
    <xdr:to>
      <xdr:col>0</xdr:col>
      <xdr:colOff>895350</xdr:colOff>
      <xdr:row>232</xdr:row>
      <xdr:rowOff>552450</xdr:rowOff>
    </xdr:to>
    <xdr:pic>
      <xdr:nvPicPr>
        <xdr:cNvPr id="2927" name="Рисунок 229" descr="Фоторамка Gallery 13х18 644858-5 (12)">
          <a:extLst>
            <a:ext uri="{FF2B5EF4-FFF2-40B4-BE49-F238E27FC236}">
              <a16:creationId xmlns:a16="http://schemas.microsoft.com/office/drawing/2014/main" id="{00000000-0008-0000-0100-00006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015" r="18324"/>
        <a:stretch>
          <a:fillRect/>
        </a:stretch>
      </xdr:blipFill>
      <xdr:spPr bwMode="auto">
        <a:xfrm>
          <a:off x="361950" y="93316425"/>
          <a:ext cx="5334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421</xdr:row>
      <xdr:rowOff>0</xdr:rowOff>
    </xdr:from>
    <xdr:to>
      <xdr:col>0</xdr:col>
      <xdr:colOff>304800</xdr:colOff>
      <xdr:row>421</xdr:row>
      <xdr:rowOff>304800</xdr:rowOff>
    </xdr:to>
    <xdr:sp macro="" textlink="">
      <xdr:nvSpPr>
        <xdr:cNvPr id="2928" name="AutoShape 1025" descr="Фоторамка МИРАМ 20х30 641862-8 (12) ">
          <a:extLst>
            <a:ext uri="{FF2B5EF4-FFF2-40B4-BE49-F238E27FC236}">
              <a16:creationId xmlns:a16="http://schemas.microsoft.com/office/drawing/2014/main" id="{00000000-0008-0000-0100-0000700B0000}"/>
            </a:ext>
          </a:extLst>
        </xdr:cNvPr>
        <xdr:cNvSpPr>
          <a:spLocks noChangeAspect="1" noChangeArrowheads="1"/>
        </xdr:cNvSpPr>
      </xdr:nvSpPr>
      <xdr:spPr bwMode="auto">
        <a:xfrm>
          <a:off x="0" y="189718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422</xdr:row>
      <xdr:rowOff>0</xdr:rowOff>
    </xdr:from>
    <xdr:to>
      <xdr:col>0</xdr:col>
      <xdr:colOff>304800</xdr:colOff>
      <xdr:row>422</xdr:row>
      <xdr:rowOff>304800</xdr:rowOff>
    </xdr:to>
    <xdr:sp macro="" textlink="">
      <xdr:nvSpPr>
        <xdr:cNvPr id="2929" name="AutoShape 1026" descr="Фоторамка МИРАМ 20х30 641862-8 (12) ">
          <a:extLst>
            <a:ext uri="{FF2B5EF4-FFF2-40B4-BE49-F238E27FC236}">
              <a16:creationId xmlns:a16="http://schemas.microsoft.com/office/drawing/2014/main" id="{00000000-0008-0000-0100-0000710B0000}"/>
            </a:ext>
          </a:extLst>
        </xdr:cNvPr>
        <xdr:cNvSpPr>
          <a:spLocks noChangeAspect="1" noChangeArrowheads="1"/>
        </xdr:cNvSpPr>
      </xdr:nvSpPr>
      <xdr:spPr bwMode="auto">
        <a:xfrm>
          <a:off x="0" y="190347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156</xdr:row>
      <xdr:rowOff>47625</xdr:rowOff>
    </xdr:from>
    <xdr:to>
      <xdr:col>0</xdr:col>
      <xdr:colOff>895350</xdr:colOff>
      <xdr:row>156</xdr:row>
      <xdr:rowOff>590550</xdr:rowOff>
    </xdr:to>
    <xdr:pic>
      <xdr:nvPicPr>
        <xdr:cNvPr id="2930" name="Рисунок 342" descr="Фоторамка МИРАМ 10х15 642046-4 (12)">
          <a:extLst>
            <a:ext uri="{FF2B5EF4-FFF2-40B4-BE49-F238E27FC236}">
              <a16:creationId xmlns:a16="http://schemas.microsoft.com/office/drawing/2014/main" id="{00000000-0008-0000-0100-00007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000" r="15976"/>
        <a:stretch>
          <a:fillRect/>
        </a:stretch>
      </xdr:blipFill>
      <xdr:spPr bwMode="auto">
        <a:xfrm>
          <a:off x="342900" y="55587900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198</xdr:row>
      <xdr:rowOff>47625</xdr:rowOff>
    </xdr:from>
    <xdr:to>
      <xdr:col>0</xdr:col>
      <xdr:colOff>866775</xdr:colOff>
      <xdr:row>198</xdr:row>
      <xdr:rowOff>552450</xdr:rowOff>
    </xdr:to>
    <xdr:pic>
      <xdr:nvPicPr>
        <xdr:cNvPr id="2931" name="Рисунок 280" descr="Фоторамка МИРАМ 15х21 647211-6 (12)">
          <a:extLst>
            <a:ext uri="{FF2B5EF4-FFF2-40B4-BE49-F238E27FC236}">
              <a16:creationId xmlns:a16="http://schemas.microsoft.com/office/drawing/2014/main" id="{00000000-0008-0000-0100-00007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80" r="16568"/>
        <a:stretch>
          <a:fillRect/>
        </a:stretch>
      </xdr:blipFill>
      <xdr:spPr bwMode="auto">
        <a:xfrm>
          <a:off x="361950" y="733710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199</xdr:row>
      <xdr:rowOff>38100</xdr:rowOff>
    </xdr:from>
    <xdr:to>
      <xdr:col>0</xdr:col>
      <xdr:colOff>876300</xdr:colOff>
      <xdr:row>199</xdr:row>
      <xdr:rowOff>571500</xdr:rowOff>
    </xdr:to>
    <xdr:pic>
      <xdr:nvPicPr>
        <xdr:cNvPr id="2932" name="Рисунок 370" descr="Фоторамка МИРАМ 10х15 647221-4 (12)">
          <a:extLst>
            <a:ext uri="{FF2B5EF4-FFF2-40B4-BE49-F238E27FC236}">
              <a16:creationId xmlns:a16="http://schemas.microsoft.com/office/drawing/2014/main" id="{00000000-0008-0000-0100-00007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778" r="18343"/>
        <a:stretch>
          <a:fillRect/>
        </a:stretch>
      </xdr:blipFill>
      <xdr:spPr bwMode="auto">
        <a:xfrm>
          <a:off x="352425" y="73990200"/>
          <a:ext cx="5238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390525</xdr:colOff>
      <xdr:row>295</xdr:row>
      <xdr:rowOff>38100</xdr:rowOff>
    </xdr:from>
    <xdr:to>
      <xdr:col>0</xdr:col>
      <xdr:colOff>923925</xdr:colOff>
      <xdr:row>295</xdr:row>
      <xdr:rowOff>571500</xdr:rowOff>
    </xdr:to>
    <xdr:pic>
      <xdr:nvPicPr>
        <xdr:cNvPr id="2933" name="Рисунок 284" descr="Фоторамка МИРАМ 60х80 647277-24 (3)">
          <a:extLst>
            <a:ext uri="{FF2B5EF4-FFF2-40B4-BE49-F238E27FC236}">
              <a16:creationId xmlns:a16="http://schemas.microsoft.com/office/drawing/2014/main" id="{00000000-0008-0000-0100-00007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592" r="16568"/>
        <a:stretch>
          <a:fillRect/>
        </a:stretch>
      </xdr:blipFill>
      <xdr:spPr bwMode="auto">
        <a:xfrm>
          <a:off x="390525" y="12334875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336</xdr:row>
      <xdr:rowOff>57150</xdr:rowOff>
    </xdr:from>
    <xdr:to>
      <xdr:col>0</xdr:col>
      <xdr:colOff>857250</xdr:colOff>
      <xdr:row>336</xdr:row>
      <xdr:rowOff>590550</xdr:rowOff>
    </xdr:to>
    <xdr:pic>
      <xdr:nvPicPr>
        <xdr:cNvPr id="2934" name="Рисунок 280" descr="Фоторамка МИРАМ 15х21 647211-6 (12)">
          <a:extLst>
            <a:ext uri="{FF2B5EF4-FFF2-40B4-BE49-F238E27FC236}">
              <a16:creationId xmlns:a16="http://schemas.microsoft.com/office/drawing/2014/main" id="{00000000-0008-0000-0100-00007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80" r="16568"/>
        <a:stretch>
          <a:fillRect/>
        </a:stretch>
      </xdr:blipFill>
      <xdr:spPr bwMode="auto">
        <a:xfrm>
          <a:off x="314325" y="142055850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342</xdr:row>
      <xdr:rowOff>47625</xdr:rowOff>
    </xdr:from>
    <xdr:to>
      <xdr:col>0</xdr:col>
      <xdr:colOff>895350</xdr:colOff>
      <xdr:row>342</xdr:row>
      <xdr:rowOff>590550</xdr:rowOff>
    </xdr:to>
    <xdr:pic>
      <xdr:nvPicPr>
        <xdr:cNvPr id="2935" name="Рисунок 384" descr="Фоторамка МИРАМ 30х30 641811-33 (12)">
          <a:extLst>
            <a:ext uri="{FF2B5EF4-FFF2-40B4-BE49-F238E27FC236}">
              <a16:creationId xmlns:a16="http://schemas.microsoft.com/office/drawing/2014/main" id="{00000000-0008-0000-0100-00007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34" r="15385"/>
        <a:stretch>
          <a:fillRect/>
        </a:stretch>
      </xdr:blipFill>
      <xdr:spPr bwMode="auto">
        <a:xfrm>
          <a:off x="323850" y="146027775"/>
          <a:ext cx="571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343</xdr:row>
      <xdr:rowOff>38100</xdr:rowOff>
    </xdr:from>
    <xdr:to>
      <xdr:col>0</xdr:col>
      <xdr:colOff>885825</xdr:colOff>
      <xdr:row>343</xdr:row>
      <xdr:rowOff>581025</xdr:rowOff>
    </xdr:to>
    <xdr:pic>
      <xdr:nvPicPr>
        <xdr:cNvPr id="2936" name="Рисунок 345" descr="Фоторамка МИРАМ 25х25 641822-11 (12)">
          <a:extLst>
            <a:ext uri="{FF2B5EF4-FFF2-40B4-BE49-F238E27FC236}">
              <a16:creationId xmlns:a16="http://schemas.microsoft.com/office/drawing/2014/main" id="{00000000-0008-0000-0100-00007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94" r="15976"/>
        <a:stretch>
          <a:fillRect/>
        </a:stretch>
      </xdr:blipFill>
      <xdr:spPr bwMode="auto">
        <a:xfrm>
          <a:off x="333375" y="146646900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372</xdr:row>
      <xdr:rowOff>38100</xdr:rowOff>
    </xdr:from>
    <xdr:to>
      <xdr:col>0</xdr:col>
      <xdr:colOff>866775</xdr:colOff>
      <xdr:row>372</xdr:row>
      <xdr:rowOff>571500</xdr:rowOff>
    </xdr:to>
    <xdr:pic>
      <xdr:nvPicPr>
        <xdr:cNvPr id="2937" name="Рисунок 302" descr="Фоторамка МИРАМ 13х18 636456-5 (12)">
          <a:extLst>
            <a:ext uri="{FF2B5EF4-FFF2-40B4-BE49-F238E27FC236}">
              <a16:creationId xmlns:a16="http://schemas.microsoft.com/office/drawing/2014/main" id="{00000000-0008-0000-0100-00007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34" r="15385"/>
        <a:stretch>
          <a:fillRect/>
        </a:stretch>
      </xdr:blipFill>
      <xdr:spPr bwMode="auto">
        <a:xfrm>
          <a:off x="295275" y="164753925"/>
          <a:ext cx="571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391</xdr:row>
      <xdr:rowOff>38100</xdr:rowOff>
    </xdr:from>
    <xdr:to>
      <xdr:col>0</xdr:col>
      <xdr:colOff>876300</xdr:colOff>
      <xdr:row>391</xdr:row>
      <xdr:rowOff>590550</xdr:rowOff>
    </xdr:to>
    <xdr:pic>
      <xdr:nvPicPr>
        <xdr:cNvPr id="2938" name="Рисунок 199" descr="Фоторамка Gallery 40х50 644813-16 (6)">
          <a:extLst>
            <a:ext uri="{FF2B5EF4-FFF2-40B4-BE49-F238E27FC236}">
              <a16:creationId xmlns:a16="http://schemas.microsoft.com/office/drawing/2014/main" id="{00000000-0008-0000-0100-00007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 r="18889"/>
        <a:stretch>
          <a:fillRect/>
        </a:stretch>
      </xdr:blipFill>
      <xdr:spPr bwMode="auto">
        <a:xfrm>
          <a:off x="333375" y="175021875"/>
          <a:ext cx="5429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159</xdr:row>
      <xdr:rowOff>57150</xdr:rowOff>
    </xdr:from>
    <xdr:to>
      <xdr:col>0</xdr:col>
      <xdr:colOff>895350</xdr:colOff>
      <xdr:row>159</xdr:row>
      <xdr:rowOff>600075</xdr:rowOff>
    </xdr:to>
    <xdr:pic>
      <xdr:nvPicPr>
        <xdr:cNvPr id="2939" name="Рисунок 389" descr="Фоторамка МИРАМ 15х20 642021-6 (12) ">
          <a:extLst>
            <a:ext uri="{FF2B5EF4-FFF2-40B4-BE49-F238E27FC236}">
              <a16:creationId xmlns:a16="http://schemas.microsoft.com/office/drawing/2014/main" id="{00000000-0008-0000-0100-00007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88" r="16508"/>
        <a:stretch>
          <a:fillRect/>
        </a:stretch>
      </xdr:blipFill>
      <xdr:spPr bwMode="auto">
        <a:xfrm>
          <a:off x="361950" y="57511950"/>
          <a:ext cx="533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160</xdr:row>
      <xdr:rowOff>38100</xdr:rowOff>
    </xdr:from>
    <xdr:to>
      <xdr:col>0</xdr:col>
      <xdr:colOff>895350</xdr:colOff>
      <xdr:row>160</xdr:row>
      <xdr:rowOff>581025</xdr:rowOff>
    </xdr:to>
    <xdr:pic>
      <xdr:nvPicPr>
        <xdr:cNvPr id="2940" name="Рисунок 320" descr="Фоторамка МИРАМ 29,7х42(A3) 642077-A3 (12)">
          <a:extLst>
            <a:ext uri="{FF2B5EF4-FFF2-40B4-BE49-F238E27FC236}">
              <a16:creationId xmlns:a16="http://schemas.microsoft.com/office/drawing/2014/main" id="{00000000-0008-0000-0100-00007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96" r="17455"/>
        <a:stretch>
          <a:fillRect/>
        </a:stretch>
      </xdr:blipFill>
      <xdr:spPr bwMode="auto">
        <a:xfrm>
          <a:off x="352425" y="58131075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246</xdr:row>
      <xdr:rowOff>57150</xdr:rowOff>
    </xdr:from>
    <xdr:to>
      <xdr:col>0</xdr:col>
      <xdr:colOff>895350</xdr:colOff>
      <xdr:row>246</xdr:row>
      <xdr:rowOff>600075</xdr:rowOff>
    </xdr:to>
    <xdr:pic>
      <xdr:nvPicPr>
        <xdr:cNvPr id="2941" name="Рисунок 342" descr="Фоторамка МИРАМ 10х15 642046-4 (12)">
          <a:extLst>
            <a:ext uri="{FF2B5EF4-FFF2-40B4-BE49-F238E27FC236}">
              <a16:creationId xmlns:a16="http://schemas.microsoft.com/office/drawing/2014/main" id="{00000000-0008-0000-0100-00007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000" r="15976"/>
        <a:stretch>
          <a:fillRect/>
        </a:stretch>
      </xdr:blipFill>
      <xdr:spPr bwMode="auto">
        <a:xfrm>
          <a:off x="361950" y="100498275"/>
          <a:ext cx="533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400050</xdr:colOff>
      <xdr:row>94</xdr:row>
      <xdr:rowOff>14816</xdr:rowOff>
    </xdr:from>
    <xdr:to>
      <xdr:col>0</xdr:col>
      <xdr:colOff>895350</xdr:colOff>
      <xdr:row>96</xdr:row>
      <xdr:rowOff>187323</xdr:rowOff>
    </xdr:to>
    <xdr:pic>
      <xdr:nvPicPr>
        <xdr:cNvPr id="2942" name="Рисунок 424" descr="https://www.s3.ru/thumb/catalog_big/upload/ci/8f0/8f0ddce9884ab5cc80ba5d21df1063e1.jpeg">
          <a:extLst>
            <a:ext uri="{FF2B5EF4-FFF2-40B4-BE49-F238E27FC236}">
              <a16:creationId xmlns:a16="http://schemas.microsoft.com/office/drawing/2014/main" id="{00000000-0008-0000-0100-00007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181" r="16034"/>
        <a:stretch>
          <a:fillRect/>
        </a:stretch>
      </xdr:blipFill>
      <xdr:spPr bwMode="auto">
        <a:xfrm>
          <a:off x="400050" y="22857883"/>
          <a:ext cx="4953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87</xdr:row>
      <xdr:rowOff>0</xdr:rowOff>
    </xdr:from>
    <xdr:to>
      <xdr:col>6</xdr:col>
      <xdr:colOff>304800</xdr:colOff>
      <xdr:row>88</xdr:row>
      <xdr:rowOff>85726</xdr:rowOff>
    </xdr:to>
    <xdr:sp macro="" textlink="">
      <xdr:nvSpPr>
        <xdr:cNvPr id="2943" name="AutoShape 1031" descr="https://www.s3.ru/thumb/catalog_big/upload/ci/3b3/3b3983a639dc192a2f1616e15cf0c315.jpeg">
          <a:extLst>
            <a:ext uri="{FF2B5EF4-FFF2-40B4-BE49-F238E27FC236}">
              <a16:creationId xmlns:a16="http://schemas.microsoft.com/office/drawing/2014/main" id="{00000000-0008-0000-0100-00007F0B0000}"/>
            </a:ext>
          </a:extLst>
        </xdr:cNvPr>
        <xdr:cNvSpPr>
          <a:spLocks noChangeAspect="1" noChangeArrowheads="1"/>
        </xdr:cNvSpPr>
      </xdr:nvSpPr>
      <xdr:spPr bwMode="auto">
        <a:xfrm>
          <a:off x="5400675" y="21393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419100</xdr:colOff>
      <xdr:row>90</xdr:row>
      <xdr:rowOff>9525</xdr:rowOff>
    </xdr:from>
    <xdr:to>
      <xdr:col>0</xdr:col>
      <xdr:colOff>895350</xdr:colOff>
      <xdr:row>93</xdr:row>
      <xdr:rowOff>19050</xdr:rowOff>
    </xdr:to>
    <xdr:pic>
      <xdr:nvPicPr>
        <xdr:cNvPr id="2944" name="Рисунок 432" descr="https://www.s3.ru/thumb/catalog_big/upload/ci/9ba/9ba2971d407cb78314b05352c73103f1.jpg">
          <a:extLst>
            <a:ext uri="{FF2B5EF4-FFF2-40B4-BE49-F238E27FC236}">
              <a16:creationId xmlns:a16="http://schemas.microsoft.com/office/drawing/2014/main" id="{00000000-0008-0000-0100-00008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702" r="14130"/>
        <a:stretch>
          <a:fillRect/>
        </a:stretch>
      </xdr:blipFill>
      <xdr:spPr bwMode="auto">
        <a:xfrm>
          <a:off x="419100" y="22059900"/>
          <a:ext cx="47625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428625</xdr:colOff>
      <xdr:row>86</xdr:row>
      <xdr:rowOff>38100</xdr:rowOff>
    </xdr:from>
    <xdr:to>
      <xdr:col>0</xdr:col>
      <xdr:colOff>895350</xdr:colOff>
      <xdr:row>89</xdr:row>
      <xdr:rowOff>66675</xdr:rowOff>
    </xdr:to>
    <xdr:pic>
      <xdr:nvPicPr>
        <xdr:cNvPr id="2945" name="Рисунок 423" descr="https://www.s3.ru/thumb/catalog_big/upload/ci/d27/d2748ab0020aaa18a7a8357c88b0ebd7.jpeg">
          <a:extLst>
            <a:ext uri="{FF2B5EF4-FFF2-40B4-BE49-F238E27FC236}">
              <a16:creationId xmlns:a16="http://schemas.microsoft.com/office/drawing/2014/main" id="{00000000-0008-0000-0100-00008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129" r="16035"/>
        <a:stretch>
          <a:fillRect/>
        </a:stretch>
      </xdr:blipFill>
      <xdr:spPr bwMode="auto">
        <a:xfrm>
          <a:off x="428625" y="21212175"/>
          <a:ext cx="46672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409575</xdr:colOff>
      <xdr:row>82</xdr:row>
      <xdr:rowOff>47625</xdr:rowOff>
    </xdr:from>
    <xdr:to>
      <xdr:col>0</xdr:col>
      <xdr:colOff>904875</xdr:colOff>
      <xdr:row>85</xdr:row>
      <xdr:rowOff>95250</xdr:rowOff>
    </xdr:to>
    <xdr:pic>
      <xdr:nvPicPr>
        <xdr:cNvPr id="2946" name="Рисунок 427" descr="https://www.s3.ru/thumb/catalog_big/upload/ci/3b3/3b3983a639dc192a2f1616e15cf0c315.jpeg">
          <a:extLst>
            <a:ext uri="{FF2B5EF4-FFF2-40B4-BE49-F238E27FC236}">
              <a16:creationId xmlns:a16="http://schemas.microsoft.com/office/drawing/2014/main" id="{00000000-0008-0000-0100-00008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230" r="14137"/>
        <a:stretch>
          <a:fillRect/>
        </a:stretch>
      </xdr:blipFill>
      <xdr:spPr bwMode="auto">
        <a:xfrm>
          <a:off x="409575" y="20345400"/>
          <a:ext cx="4953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249</xdr:row>
      <xdr:rowOff>52754</xdr:rowOff>
    </xdr:from>
    <xdr:to>
      <xdr:col>0</xdr:col>
      <xdr:colOff>914401</xdr:colOff>
      <xdr:row>249</xdr:row>
      <xdr:rowOff>586154</xdr:rowOff>
    </xdr:to>
    <xdr:pic>
      <xdr:nvPicPr>
        <xdr:cNvPr id="2947" name="Рисунок 389" descr="Фоторамка МИРАМ 15х20 642021-6 (12) ">
          <a:extLst>
            <a:ext uri="{FF2B5EF4-FFF2-40B4-BE49-F238E27FC236}">
              <a16:creationId xmlns:a16="http://schemas.microsoft.com/office/drawing/2014/main" id="{00000000-0008-0000-0100-00008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88" r="16508"/>
        <a:stretch>
          <a:fillRect/>
        </a:stretch>
      </xdr:blipFill>
      <xdr:spPr bwMode="auto">
        <a:xfrm>
          <a:off x="371475" y="101589254"/>
          <a:ext cx="542926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289</xdr:row>
      <xdr:rowOff>38100</xdr:rowOff>
    </xdr:from>
    <xdr:to>
      <xdr:col>0</xdr:col>
      <xdr:colOff>923925</xdr:colOff>
      <xdr:row>289</xdr:row>
      <xdr:rowOff>581025</xdr:rowOff>
    </xdr:to>
    <xdr:pic>
      <xdr:nvPicPr>
        <xdr:cNvPr id="2948" name="Рисунок 280" descr="Фоторамка МИРАМ 15х21 647211-6 (12)">
          <a:extLst>
            <a:ext uri="{FF2B5EF4-FFF2-40B4-BE49-F238E27FC236}">
              <a16:creationId xmlns:a16="http://schemas.microsoft.com/office/drawing/2014/main" id="{00000000-0008-0000-0100-00008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80" r="16568"/>
        <a:stretch>
          <a:fillRect/>
        </a:stretch>
      </xdr:blipFill>
      <xdr:spPr bwMode="auto">
        <a:xfrm>
          <a:off x="371475" y="120205500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314</xdr:row>
      <xdr:rowOff>38100</xdr:rowOff>
    </xdr:from>
    <xdr:to>
      <xdr:col>0</xdr:col>
      <xdr:colOff>895350</xdr:colOff>
      <xdr:row>314</xdr:row>
      <xdr:rowOff>590550</xdr:rowOff>
    </xdr:to>
    <xdr:pic>
      <xdr:nvPicPr>
        <xdr:cNvPr id="2949" name="Рисунок 321" descr="Фоторамка МИРАМ 20х20 636421-22 (12)">
          <a:extLst>
            <a:ext uri="{FF2B5EF4-FFF2-40B4-BE49-F238E27FC236}">
              <a16:creationId xmlns:a16="http://schemas.microsoft.com/office/drawing/2014/main" id="{00000000-0008-0000-0100-00008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80" r="17160"/>
        <a:stretch>
          <a:fillRect/>
        </a:stretch>
      </xdr:blipFill>
      <xdr:spPr bwMode="auto">
        <a:xfrm>
          <a:off x="333375" y="134493000"/>
          <a:ext cx="5619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317256</xdr:colOff>
      <xdr:row>316</xdr:row>
      <xdr:rowOff>26379</xdr:rowOff>
    </xdr:from>
    <xdr:to>
      <xdr:col>0</xdr:col>
      <xdr:colOff>886558</xdr:colOff>
      <xdr:row>316</xdr:row>
      <xdr:rowOff>586644</xdr:rowOff>
    </xdr:to>
    <xdr:pic>
      <xdr:nvPicPr>
        <xdr:cNvPr id="2950" name="Рисунок 389" descr="Фоторамка МИРАМ 15х20 642021-6 (12) ">
          <a:extLst>
            <a:ext uri="{FF2B5EF4-FFF2-40B4-BE49-F238E27FC236}">
              <a16:creationId xmlns:a16="http://schemas.microsoft.com/office/drawing/2014/main" id="{00000000-0008-0000-0100-00008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88" r="16508"/>
        <a:stretch>
          <a:fillRect/>
        </a:stretch>
      </xdr:blipFill>
      <xdr:spPr bwMode="auto">
        <a:xfrm>
          <a:off x="317256" y="140344283"/>
          <a:ext cx="569302" cy="560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337</xdr:row>
      <xdr:rowOff>38100</xdr:rowOff>
    </xdr:from>
    <xdr:to>
      <xdr:col>0</xdr:col>
      <xdr:colOff>857250</xdr:colOff>
      <xdr:row>337</xdr:row>
      <xdr:rowOff>600075</xdr:rowOff>
    </xdr:to>
    <xdr:pic>
      <xdr:nvPicPr>
        <xdr:cNvPr id="2951" name="Рисунок 370" descr="Фоторамка МИРАМ 10х15 647221-4 (12)">
          <a:extLst>
            <a:ext uri="{FF2B5EF4-FFF2-40B4-BE49-F238E27FC236}">
              <a16:creationId xmlns:a16="http://schemas.microsoft.com/office/drawing/2014/main" id="{00000000-0008-0000-0100-00008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778" r="18343"/>
        <a:stretch>
          <a:fillRect/>
        </a:stretch>
      </xdr:blipFill>
      <xdr:spPr bwMode="auto">
        <a:xfrm>
          <a:off x="314325" y="142665450"/>
          <a:ext cx="5429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340</xdr:row>
      <xdr:rowOff>38100</xdr:rowOff>
    </xdr:from>
    <xdr:to>
      <xdr:col>0</xdr:col>
      <xdr:colOff>895350</xdr:colOff>
      <xdr:row>340</xdr:row>
      <xdr:rowOff>571500</xdr:rowOff>
    </xdr:to>
    <xdr:pic>
      <xdr:nvPicPr>
        <xdr:cNvPr id="2952" name="Рисунок 331" descr="Фоторамка МИРАМ 50х70 647261-20 (6)">
          <a:extLst>
            <a:ext uri="{FF2B5EF4-FFF2-40B4-BE49-F238E27FC236}">
              <a16:creationId xmlns:a16="http://schemas.microsoft.com/office/drawing/2014/main" id="{00000000-0008-0000-0100-00008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84" r="16272"/>
        <a:stretch>
          <a:fillRect/>
        </a:stretch>
      </xdr:blipFill>
      <xdr:spPr bwMode="auto">
        <a:xfrm>
          <a:off x="333375" y="145180050"/>
          <a:ext cx="561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421</xdr:row>
      <xdr:rowOff>66675</xdr:rowOff>
    </xdr:from>
    <xdr:to>
      <xdr:col>0</xdr:col>
      <xdr:colOff>847725</xdr:colOff>
      <xdr:row>421</xdr:row>
      <xdr:rowOff>581025</xdr:rowOff>
    </xdr:to>
    <xdr:pic>
      <xdr:nvPicPr>
        <xdr:cNvPr id="2953" name="Рисунок 227" descr="Фоторамка Gallery 20х30 644821-8 (6)">
          <a:extLst>
            <a:ext uri="{FF2B5EF4-FFF2-40B4-BE49-F238E27FC236}">
              <a16:creationId xmlns:a16="http://schemas.microsoft.com/office/drawing/2014/main" id="{00000000-0008-0000-0100-00008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62" r="18155"/>
        <a:stretch>
          <a:fillRect/>
        </a:stretch>
      </xdr:blipFill>
      <xdr:spPr bwMode="auto">
        <a:xfrm>
          <a:off x="342900" y="189785625"/>
          <a:ext cx="5048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427</xdr:row>
      <xdr:rowOff>47625</xdr:rowOff>
    </xdr:from>
    <xdr:to>
      <xdr:col>0</xdr:col>
      <xdr:colOff>885825</xdr:colOff>
      <xdr:row>427</xdr:row>
      <xdr:rowOff>600075</xdr:rowOff>
    </xdr:to>
    <xdr:pic>
      <xdr:nvPicPr>
        <xdr:cNvPr id="2954" name="Рисунок 412" descr="Фоторамка МИРАМ 13х18 641861-5 (12) ">
          <a:extLst>
            <a:ext uri="{FF2B5EF4-FFF2-40B4-BE49-F238E27FC236}">
              <a16:creationId xmlns:a16="http://schemas.microsoft.com/office/drawing/2014/main" id="{00000000-0008-0000-0100-00008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323850" y="193119375"/>
          <a:ext cx="5619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320</xdr:row>
      <xdr:rowOff>47625</xdr:rowOff>
    </xdr:from>
    <xdr:to>
      <xdr:col>0</xdr:col>
      <xdr:colOff>885825</xdr:colOff>
      <xdr:row>320</xdr:row>
      <xdr:rowOff>590550</xdr:rowOff>
    </xdr:to>
    <xdr:pic>
      <xdr:nvPicPr>
        <xdr:cNvPr id="2955" name="Рисунок 339" descr="Фоторамка МИРАМ 29,7х42(A3) 642061-A3 (12)">
          <a:extLst>
            <a:ext uri="{FF2B5EF4-FFF2-40B4-BE49-F238E27FC236}">
              <a16:creationId xmlns:a16="http://schemas.microsoft.com/office/drawing/2014/main" id="{00000000-0008-0000-0100-00008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96" r="15680"/>
        <a:stretch>
          <a:fillRect/>
        </a:stretch>
      </xdr:blipFill>
      <xdr:spPr bwMode="auto">
        <a:xfrm>
          <a:off x="333375" y="137855325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195</xdr:row>
      <xdr:rowOff>28575</xdr:rowOff>
    </xdr:from>
    <xdr:to>
      <xdr:col>0</xdr:col>
      <xdr:colOff>895350</xdr:colOff>
      <xdr:row>195</xdr:row>
      <xdr:rowOff>571500</xdr:rowOff>
    </xdr:to>
    <xdr:pic>
      <xdr:nvPicPr>
        <xdr:cNvPr id="2956" name="Рисунок 331" descr="Фоторамка МИРАМ 50х70 647261-20 (6)">
          <a:extLst>
            <a:ext uri="{FF2B5EF4-FFF2-40B4-BE49-F238E27FC236}">
              <a16:creationId xmlns:a16="http://schemas.microsoft.com/office/drawing/2014/main" id="{00000000-0008-0000-0100-00008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84" r="16272"/>
        <a:stretch>
          <a:fillRect/>
        </a:stretch>
      </xdr:blipFill>
      <xdr:spPr bwMode="auto">
        <a:xfrm>
          <a:off x="342900" y="71466075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271</xdr:row>
      <xdr:rowOff>38100</xdr:rowOff>
    </xdr:from>
    <xdr:to>
      <xdr:col>0</xdr:col>
      <xdr:colOff>904875</xdr:colOff>
      <xdr:row>271</xdr:row>
      <xdr:rowOff>571500</xdr:rowOff>
    </xdr:to>
    <xdr:pic>
      <xdr:nvPicPr>
        <xdr:cNvPr id="2957" name="Рисунок 389" descr="Фоторамка МИРАМ 10х15 640257-4 (12)">
          <a:extLst>
            <a:ext uri="{FF2B5EF4-FFF2-40B4-BE49-F238E27FC236}">
              <a16:creationId xmlns:a16="http://schemas.microsoft.com/office/drawing/2014/main" id="{00000000-0008-0000-0100-00008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67" r="15874"/>
        <a:stretch>
          <a:fillRect/>
        </a:stretch>
      </xdr:blipFill>
      <xdr:spPr bwMode="auto">
        <a:xfrm>
          <a:off x="361950" y="109728000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290</xdr:row>
      <xdr:rowOff>38100</xdr:rowOff>
    </xdr:from>
    <xdr:to>
      <xdr:col>0</xdr:col>
      <xdr:colOff>885825</xdr:colOff>
      <xdr:row>290</xdr:row>
      <xdr:rowOff>581025</xdr:rowOff>
    </xdr:to>
    <xdr:pic>
      <xdr:nvPicPr>
        <xdr:cNvPr id="2958" name="Рисунок 370" descr="Фоторамка МИРАМ 10х15 647221-4 (12)">
          <a:extLst>
            <a:ext uri="{FF2B5EF4-FFF2-40B4-BE49-F238E27FC236}">
              <a16:creationId xmlns:a16="http://schemas.microsoft.com/office/drawing/2014/main" id="{00000000-0008-0000-0100-00008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778" r="18343"/>
        <a:stretch>
          <a:fillRect/>
        </a:stretch>
      </xdr:blipFill>
      <xdr:spPr bwMode="auto">
        <a:xfrm>
          <a:off x="342900" y="12083415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294</xdr:row>
      <xdr:rowOff>47625</xdr:rowOff>
    </xdr:from>
    <xdr:to>
      <xdr:col>0</xdr:col>
      <xdr:colOff>904875</xdr:colOff>
      <xdr:row>294</xdr:row>
      <xdr:rowOff>590550</xdr:rowOff>
    </xdr:to>
    <xdr:pic>
      <xdr:nvPicPr>
        <xdr:cNvPr id="2959" name="Рисунок 331" descr="Фоторамка МИРАМ 50х70 647261-20 (6)">
          <a:extLst>
            <a:ext uri="{FF2B5EF4-FFF2-40B4-BE49-F238E27FC236}">
              <a16:creationId xmlns:a16="http://schemas.microsoft.com/office/drawing/2014/main" id="{00000000-0008-0000-0100-00008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84" r="16272"/>
        <a:stretch>
          <a:fillRect/>
        </a:stretch>
      </xdr:blipFill>
      <xdr:spPr bwMode="auto">
        <a:xfrm>
          <a:off x="361950" y="122729625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423</xdr:row>
      <xdr:rowOff>38100</xdr:rowOff>
    </xdr:from>
    <xdr:to>
      <xdr:col>0</xdr:col>
      <xdr:colOff>857250</xdr:colOff>
      <xdr:row>423</xdr:row>
      <xdr:rowOff>581025</xdr:rowOff>
    </xdr:to>
    <xdr:pic>
      <xdr:nvPicPr>
        <xdr:cNvPr id="2960" name="Рисунок 229" descr="Фоторамка Gallery 13х18 644858-5 (12)">
          <a:extLst>
            <a:ext uri="{FF2B5EF4-FFF2-40B4-BE49-F238E27FC236}">
              <a16:creationId xmlns:a16="http://schemas.microsoft.com/office/drawing/2014/main" id="{00000000-0008-0000-0100-00009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015" r="18324"/>
        <a:stretch>
          <a:fillRect/>
        </a:stretch>
      </xdr:blipFill>
      <xdr:spPr bwMode="auto">
        <a:xfrm>
          <a:off x="323850" y="191014350"/>
          <a:ext cx="533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393</xdr:row>
      <xdr:rowOff>47625</xdr:rowOff>
    </xdr:from>
    <xdr:to>
      <xdr:col>0</xdr:col>
      <xdr:colOff>838200</xdr:colOff>
      <xdr:row>393</xdr:row>
      <xdr:rowOff>590550</xdr:rowOff>
    </xdr:to>
    <xdr:pic>
      <xdr:nvPicPr>
        <xdr:cNvPr id="2961" name="Рисунок 227" descr="Фоторамка Gallery 20х30 644821-8 (6)">
          <a:extLst>
            <a:ext uri="{FF2B5EF4-FFF2-40B4-BE49-F238E27FC236}">
              <a16:creationId xmlns:a16="http://schemas.microsoft.com/office/drawing/2014/main" id="{00000000-0008-0000-0100-00009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62" r="18155"/>
        <a:stretch>
          <a:fillRect/>
        </a:stretch>
      </xdr:blipFill>
      <xdr:spPr bwMode="auto">
        <a:xfrm>
          <a:off x="304800" y="176288700"/>
          <a:ext cx="533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394</xdr:row>
      <xdr:rowOff>38100</xdr:rowOff>
    </xdr:from>
    <xdr:to>
      <xdr:col>0</xdr:col>
      <xdr:colOff>857250</xdr:colOff>
      <xdr:row>394</xdr:row>
      <xdr:rowOff>600075</xdr:rowOff>
    </xdr:to>
    <xdr:pic>
      <xdr:nvPicPr>
        <xdr:cNvPr id="2962" name="Рисунок 321" descr="Фоторамка МИРАМ 40х40 644861-44 (6)">
          <a:extLst>
            <a:ext uri="{FF2B5EF4-FFF2-40B4-BE49-F238E27FC236}">
              <a16:creationId xmlns:a16="http://schemas.microsoft.com/office/drawing/2014/main" id="{00000000-0008-0000-0100-00009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72" r="16568"/>
        <a:stretch>
          <a:fillRect/>
        </a:stretch>
      </xdr:blipFill>
      <xdr:spPr bwMode="auto">
        <a:xfrm>
          <a:off x="276225" y="176907825"/>
          <a:ext cx="5810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311</xdr:row>
      <xdr:rowOff>47625</xdr:rowOff>
    </xdr:from>
    <xdr:to>
      <xdr:col>0</xdr:col>
      <xdr:colOff>895350</xdr:colOff>
      <xdr:row>311</xdr:row>
      <xdr:rowOff>581025</xdr:rowOff>
    </xdr:to>
    <xdr:pic>
      <xdr:nvPicPr>
        <xdr:cNvPr id="2963" name="Рисунок 387" descr="Фоторамка МИРАМ 25х25 636461-11 (12)">
          <a:extLst>
            <a:ext uri="{FF2B5EF4-FFF2-40B4-BE49-F238E27FC236}">
              <a16:creationId xmlns:a16="http://schemas.microsoft.com/office/drawing/2014/main" id="{00000000-0008-0000-0100-00009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804" r="18048"/>
        <a:stretch>
          <a:fillRect/>
        </a:stretch>
      </xdr:blipFill>
      <xdr:spPr bwMode="auto">
        <a:xfrm>
          <a:off x="342900" y="132616575"/>
          <a:ext cx="5524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319</xdr:row>
      <xdr:rowOff>38100</xdr:rowOff>
    </xdr:from>
    <xdr:to>
      <xdr:col>0</xdr:col>
      <xdr:colOff>866775</xdr:colOff>
      <xdr:row>319</xdr:row>
      <xdr:rowOff>590550</xdr:rowOff>
    </xdr:to>
    <xdr:pic>
      <xdr:nvPicPr>
        <xdr:cNvPr id="2964" name="Рисунок 320" descr="Фоторамка МИРАМ 29,7х42(A3) 642077-A3 (12)">
          <a:extLst>
            <a:ext uri="{FF2B5EF4-FFF2-40B4-BE49-F238E27FC236}">
              <a16:creationId xmlns:a16="http://schemas.microsoft.com/office/drawing/2014/main" id="{00000000-0008-0000-0100-00009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96" r="17455"/>
        <a:stretch>
          <a:fillRect/>
        </a:stretch>
      </xdr:blipFill>
      <xdr:spPr bwMode="auto">
        <a:xfrm>
          <a:off x="323850" y="137217150"/>
          <a:ext cx="5429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339</xdr:row>
      <xdr:rowOff>28575</xdr:rowOff>
    </xdr:from>
    <xdr:to>
      <xdr:col>0</xdr:col>
      <xdr:colOff>876300</xdr:colOff>
      <xdr:row>339</xdr:row>
      <xdr:rowOff>600075</xdr:rowOff>
    </xdr:to>
    <xdr:pic>
      <xdr:nvPicPr>
        <xdr:cNvPr id="2965" name="Рисунок 284" descr="Фоторамка МИРАМ 60х80 647277-24 (3)">
          <a:extLst>
            <a:ext uri="{FF2B5EF4-FFF2-40B4-BE49-F238E27FC236}">
              <a16:creationId xmlns:a16="http://schemas.microsoft.com/office/drawing/2014/main" id="{00000000-0008-0000-0100-00009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592" r="16568"/>
        <a:stretch>
          <a:fillRect/>
        </a:stretch>
      </xdr:blipFill>
      <xdr:spPr bwMode="auto">
        <a:xfrm>
          <a:off x="295275" y="144541875"/>
          <a:ext cx="5810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153</xdr:row>
      <xdr:rowOff>47625</xdr:rowOff>
    </xdr:from>
    <xdr:to>
      <xdr:col>0</xdr:col>
      <xdr:colOff>885825</xdr:colOff>
      <xdr:row>153</xdr:row>
      <xdr:rowOff>590550</xdr:rowOff>
    </xdr:to>
    <xdr:pic>
      <xdr:nvPicPr>
        <xdr:cNvPr id="2966" name="Рисунок 356" descr="Фоторамка МИРАМ 30х40 636477-15 (12)">
          <a:extLst>
            <a:ext uri="{FF2B5EF4-FFF2-40B4-BE49-F238E27FC236}">
              <a16:creationId xmlns:a16="http://schemas.microsoft.com/office/drawing/2014/main" id="{00000000-0008-0000-0100-00009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88" r="16272"/>
        <a:stretch>
          <a:fillRect/>
        </a:stretch>
      </xdr:blipFill>
      <xdr:spPr bwMode="auto">
        <a:xfrm>
          <a:off x="323850" y="54102000"/>
          <a:ext cx="561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154</xdr:row>
      <xdr:rowOff>47625</xdr:rowOff>
    </xdr:from>
    <xdr:to>
      <xdr:col>0</xdr:col>
      <xdr:colOff>895350</xdr:colOff>
      <xdr:row>154</xdr:row>
      <xdr:rowOff>590550</xdr:rowOff>
    </xdr:to>
    <xdr:pic>
      <xdr:nvPicPr>
        <xdr:cNvPr id="2967" name="Рисунок 414" descr="Фоторамка МИРАМ 30х40 636498-15 (12)">
          <a:extLst>
            <a:ext uri="{FF2B5EF4-FFF2-40B4-BE49-F238E27FC236}">
              <a16:creationId xmlns:a16="http://schemas.microsoft.com/office/drawing/2014/main" id="{00000000-0008-0000-0100-00009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446" r="16508"/>
        <a:stretch>
          <a:fillRect/>
        </a:stretch>
      </xdr:blipFill>
      <xdr:spPr bwMode="auto">
        <a:xfrm>
          <a:off x="333375" y="54740175"/>
          <a:ext cx="561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157</xdr:row>
      <xdr:rowOff>47625</xdr:rowOff>
    </xdr:from>
    <xdr:to>
      <xdr:col>0</xdr:col>
      <xdr:colOff>904875</xdr:colOff>
      <xdr:row>157</xdr:row>
      <xdr:rowOff>590550</xdr:rowOff>
    </xdr:to>
    <xdr:pic>
      <xdr:nvPicPr>
        <xdr:cNvPr id="2968" name="Рисунок 339" descr="Фоторамка МИРАМ 29,7х42(A3) 642061-A3 (12)">
          <a:extLst>
            <a:ext uri="{FF2B5EF4-FFF2-40B4-BE49-F238E27FC236}">
              <a16:creationId xmlns:a16="http://schemas.microsoft.com/office/drawing/2014/main" id="{00000000-0008-0000-0100-00009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96" r="15680"/>
        <a:stretch>
          <a:fillRect/>
        </a:stretch>
      </xdr:blipFill>
      <xdr:spPr bwMode="auto">
        <a:xfrm>
          <a:off x="361950" y="56226075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182</xdr:row>
      <xdr:rowOff>38100</xdr:rowOff>
    </xdr:from>
    <xdr:to>
      <xdr:col>0</xdr:col>
      <xdr:colOff>895350</xdr:colOff>
      <xdr:row>182</xdr:row>
      <xdr:rowOff>609600</xdr:rowOff>
    </xdr:to>
    <xdr:pic>
      <xdr:nvPicPr>
        <xdr:cNvPr id="2969" name="Рисунок 384" descr="Фоторамка МИРАМ 30х30 641811-33 (12)">
          <a:extLst>
            <a:ext uri="{FF2B5EF4-FFF2-40B4-BE49-F238E27FC236}">
              <a16:creationId xmlns:a16="http://schemas.microsoft.com/office/drawing/2014/main" id="{00000000-0008-0000-0100-00009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34" r="15385"/>
        <a:stretch>
          <a:fillRect/>
        </a:stretch>
      </xdr:blipFill>
      <xdr:spPr bwMode="auto">
        <a:xfrm>
          <a:off x="295275" y="64503300"/>
          <a:ext cx="6000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183</xdr:row>
      <xdr:rowOff>28575</xdr:rowOff>
    </xdr:from>
    <xdr:to>
      <xdr:col>0</xdr:col>
      <xdr:colOff>895350</xdr:colOff>
      <xdr:row>183</xdr:row>
      <xdr:rowOff>590550</xdr:rowOff>
    </xdr:to>
    <xdr:pic>
      <xdr:nvPicPr>
        <xdr:cNvPr id="2970" name="Рисунок 345" descr="Фоторамка МИРАМ 25х25 641822-11 (12)">
          <a:extLst>
            <a:ext uri="{FF2B5EF4-FFF2-40B4-BE49-F238E27FC236}">
              <a16:creationId xmlns:a16="http://schemas.microsoft.com/office/drawing/2014/main" id="{00000000-0008-0000-0100-00009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94" r="15976"/>
        <a:stretch>
          <a:fillRect/>
        </a:stretch>
      </xdr:blipFill>
      <xdr:spPr bwMode="auto">
        <a:xfrm>
          <a:off x="323850" y="65131950"/>
          <a:ext cx="5715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184</xdr:row>
      <xdr:rowOff>57150</xdr:rowOff>
    </xdr:from>
    <xdr:to>
      <xdr:col>0</xdr:col>
      <xdr:colOff>866775</xdr:colOff>
      <xdr:row>184</xdr:row>
      <xdr:rowOff>609600</xdr:rowOff>
    </xdr:to>
    <xdr:pic>
      <xdr:nvPicPr>
        <xdr:cNvPr id="2971" name="Рисунок 412" descr="Фоторамка МИРАМ 13х18 641861-5 (12) ">
          <a:extLst>
            <a:ext uri="{FF2B5EF4-FFF2-40B4-BE49-F238E27FC236}">
              <a16:creationId xmlns:a16="http://schemas.microsoft.com/office/drawing/2014/main" id="{00000000-0008-0000-0100-00009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295275" y="65798700"/>
          <a:ext cx="5715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328247</xdr:colOff>
      <xdr:row>185</xdr:row>
      <xdr:rowOff>67408</xdr:rowOff>
    </xdr:from>
    <xdr:to>
      <xdr:col>0</xdr:col>
      <xdr:colOff>880697</xdr:colOff>
      <xdr:row>185</xdr:row>
      <xdr:rowOff>600808</xdr:rowOff>
    </xdr:to>
    <xdr:pic>
      <xdr:nvPicPr>
        <xdr:cNvPr id="2972" name="Рисунок 346" descr="Фоторамка МИРАМ 15х15 641877-3 (12) ">
          <a:extLst>
            <a:ext uri="{FF2B5EF4-FFF2-40B4-BE49-F238E27FC236}">
              <a16:creationId xmlns:a16="http://schemas.microsoft.com/office/drawing/2014/main" id="{00000000-0008-0000-0100-00009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28247" y="65767927"/>
          <a:ext cx="5524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214</xdr:row>
      <xdr:rowOff>47625</xdr:rowOff>
    </xdr:from>
    <xdr:to>
      <xdr:col>0</xdr:col>
      <xdr:colOff>876300</xdr:colOff>
      <xdr:row>214</xdr:row>
      <xdr:rowOff>581025</xdr:rowOff>
    </xdr:to>
    <xdr:pic>
      <xdr:nvPicPr>
        <xdr:cNvPr id="2973" name="Рисунок 357" descr="Фоторамка МИРАМ 30х30 636411-33 (12)">
          <a:extLst>
            <a:ext uri="{FF2B5EF4-FFF2-40B4-BE49-F238E27FC236}">
              <a16:creationId xmlns:a16="http://schemas.microsoft.com/office/drawing/2014/main" id="{00000000-0008-0000-0100-00009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05" r="16568"/>
        <a:stretch>
          <a:fillRect/>
        </a:stretch>
      </xdr:blipFill>
      <xdr:spPr bwMode="auto">
        <a:xfrm>
          <a:off x="333375" y="83905725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381000</xdr:colOff>
      <xdr:row>250</xdr:row>
      <xdr:rowOff>38100</xdr:rowOff>
    </xdr:from>
    <xdr:to>
      <xdr:col>0</xdr:col>
      <xdr:colOff>914400</xdr:colOff>
      <xdr:row>250</xdr:row>
      <xdr:rowOff>571500</xdr:rowOff>
    </xdr:to>
    <xdr:pic>
      <xdr:nvPicPr>
        <xdr:cNvPr id="2974" name="Рисунок 320" descr="Фоторамка МИРАМ 29,7х42(A3) 642077-A3 (12)">
          <a:extLst>
            <a:ext uri="{FF2B5EF4-FFF2-40B4-BE49-F238E27FC236}">
              <a16:creationId xmlns:a16="http://schemas.microsoft.com/office/drawing/2014/main" id="{00000000-0008-0000-0100-00009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96" r="17455"/>
        <a:stretch>
          <a:fillRect/>
        </a:stretch>
      </xdr:blipFill>
      <xdr:spPr bwMode="auto">
        <a:xfrm>
          <a:off x="381000" y="102993825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252</xdr:row>
      <xdr:rowOff>38100</xdr:rowOff>
    </xdr:from>
    <xdr:to>
      <xdr:col>0</xdr:col>
      <xdr:colOff>904875</xdr:colOff>
      <xdr:row>252</xdr:row>
      <xdr:rowOff>581025</xdr:rowOff>
    </xdr:to>
    <xdr:pic>
      <xdr:nvPicPr>
        <xdr:cNvPr id="2975" name="Рисунок 321" descr="Фоторамка МИРАМ 20х20 636421-22 (12)">
          <a:extLst>
            <a:ext uri="{FF2B5EF4-FFF2-40B4-BE49-F238E27FC236}">
              <a16:creationId xmlns:a16="http://schemas.microsoft.com/office/drawing/2014/main" id="{00000000-0008-0000-0100-00009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80" r="17160"/>
        <a:stretch>
          <a:fillRect/>
        </a:stretch>
      </xdr:blipFill>
      <xdr:spPr bwMode="auto">
        <a:xfrm>
          <a:off x="371475" y="103832025"/>
          <a:ext cx="533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254</xdr:row>
      <xdr:rowOff>47625</xdr:rowOff>
    </xdr:from>
    <xdr:to>
      <xdr:col>0</xdr:col>
      <xdr:colOff>895350</xdr:colOff>
      <xdr:row>254</xdr:row>
      <xdr:rowOff>581025</xdr:rowOff>
    </xdr:to>
    <xdr:pic>
      <xdr:nvPicPr>
        <xdr:cNvPr id="2976" name="Рисунок 302" descr="Фоторамка МИРАМ 13х18 636456-5 (12)">
          <a:extLst>
            <a:ext uri="{FF2B5EF4-FFF2-40B4-BE49-F238E27FC236}">
              <a16:creationId xmlns:a16="http://schemas.microsoft.com/office/drawing/2014/main" id="{00000000-0008-0000-0100-0000A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34" r="15385"/>
        <a:stretch>
          <a:fillRect/>
        </a:stretch>
      </xdr:blipFill>
      <xdr:spPr bwMode="auto">
        <a:xfrm>
          <a:off x="352425" y="105098850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255</xdr:row>
      <xdr:rowOff>38100</xdr:rowOff>
    </xdr:from>
    <xdr:to>
      <xdr:col>0</xdr:col>
      <xdr:colOff>895350</xdr:colOff>
      <xdr:row>255</xdr:row>
      <xdr:rowOff>561975</xdr:rowOff>
    </xdr:to>
    <xdr:pic>
      <xdr:nvPicPr>
        <xdr:cNvPr id="2977" name="Рисунок 387" descr="Фоторамка МИРАМ 25х25 636461-11 (12)">
          <a:extLst>
            <a:ext uri="{FF2B5EF4-FFF2-40B4-BE49-F238E27FC236}">
              <a16:creationId xmlns:a16="http://schemas.microsoft.com/office/drawing/2014/main" id="{00000000-0008-0000-0100-0000A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804" r="18048"/>
        <a:stretch>
          <a:fillRect/>
        </a:stretch>
      </xdr:blipFill>
      <xdr:spPr bwMode="auto">
        <a:xfrm>
          <a:off x="361950" y="105717975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257</xdr:row>
      <xdr:rowOff>47625</xdr:rowOff>
    </xdr:from>
    <xdr:to>
      <xdr:col>0</xdr:col>
      <xdr:colOff>914400</xdr:colOff>
      <xdr:row>257</xdr:row>
      <xdr:rowOff>571500</xdr:rowOff>
    </xdr:to>
    <xdr:pic>
      <xdr:nvPicPr>
        <xdr:cNvPr id="2978" name="Рисунок 356" descr="Фоторамка МИРАМ 30х40 636477-15 (12)">
          <a:extLst>
            <a:ext uri="{FF2B5EF4-FFF2-40B4-BE49-F238E27FC236}">
              <a16:creationId xmlns:a16="http://schemas.microsoft.com/office/drawing/2014/main" id="{00000000-0008-0000-0100-0000A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88" r="16272"/>
        <a:stretch>
          <a:fillRect/>
        </a:stretch>
      </xdr:blipFill>
      <xdr:spPr bwMode="auto">
        <a:xfrm>
          <a:off x="361950" y="106984800"/>
          <a:ext cx="5524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328246</xdr:colOff>
      <xdr:row>268</xdr:row>
      <xdr:rowOff>71804</xdr:rowOff>
    </xdr:from>
    <xdr:to>
      <xdr:col>0</xdr:col>
      <xdr:colOff>870150</xdr:colOff>
      <xdr:row>268</xdr:row>
      <xdr:rowOff>586154</xdr:rowOff>
    </xdr:to>
    <xdr:pic>
      <xdr:nvPicPr>
        <xdr:cNvPr id="2979" name="Рисунок 408" descr="Фоторамка МИРАМ 29.7х42 (A3) 640246-A3 (12)">
          <a:extLst>
            <a:ext uri="{FF2B5EF4-FFF2-40B4-BE49-F238E27FC236}">
              <a16:creationId xmlns:a16="http://schemas.microsoft.com/office/drawing/2014/main" id="{00000000-0008-0000-0100-0000A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48" r="14793"/>
        <a:stretch>
          <a:fillRect/>
        </a:stretch>
      </xdr:blipFill>
      <xdr:spPr bwMode="auto">
        <a:xfrm>
          <a:off x="328246" y="112393535"/>
          <a:ext cx="541904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273</xdr:row>
      <xdr:rowOff>66675</xdr:rowOff>
    </xdr:from>
    <xdr:to>
      <xdr:col>0</xdr:col>
      <xdr:colOff>876300</xdr:colOff>
      <xdr:row>273</xdr:row>
      <xdr:rowOff>581025</xdr:rowOff>
    </xdr:to>
    <xdr:pic>
      <xdr:nvPicPr>
        <xdr:cNvPr id="2980" name="Рисунок 384" descr="Фоторамка МИРАМ 30х30 641811-33 (12)">
          <a:extLst>
            <a:ext uri="{FF2B5EF4-FFF2-40B4-BE49-F238E27FC236}">
              <a16:creationId xmlns:a16="http://schemas.microsoft.com/office/drawing/2014/main" id="{00000000-0008-0000-0100-0000A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34" r="15385"/>
        <a:stretch>
          <a:fillRect/>
        </a:stretch>
      </xdr:blipFill>
      <xdr:spPr bwMode="auto">
        <a:xfrm>
          <a:off x="333375" y="110594775"/>
          <a:ext cx="5429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274</xdr:row>
      <xdr:rowOff>38100</xdr:rowOff>
    </xdr:from>
    <xdr:to>
      <xdr:col>0</xdr:col>
      <xdr:colOff>876300</xdr:colOff>
      <xdr:row>274</xdr:row>
      <xdr:rowOff>571500</xdr:rowOff>
    </xdr:to>
    <xdr:pic>
      <xdr:nvPicPr>
        <xdr:cNvPr id="2981" name="Рисунок 345" descr="Фоторамка МИРАМ 25х25 641822-11 (12)">
          <a:extLst>
            <a:ext uri="{FF2B5EF4-FFF2-40B4-BE49-F238E27FC236}">
              <a16:creationId xmlns:a16="http://schemas.microsoft.com/office/drawing/2014/main" id="{00000000-0008-0000-0100-0000A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94" r="15976"/>
        <a:stretch>
          <a:fillRect/>
        </a:stretch>
      </xdr:blipFill>
      <xdr:spPr bwMode="auto">
        <a:xfrm>
          <a:off x="333375" y="111194850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390525</xdr:colOff>
      <xdr:row>309</xdr:row>
      <xdr:rowOff>57150</xdr:rowOff>
    </xdr:from>
    <xdr:to>
      <xdr:col>0</xdr:col>
      <xdr:colOff>904875</xdr:colOff>
      <xdr:row>309</xdr:row>
      <xdr:rowOff>571500</xdr:rowOff>
    </xdr:to>
    <xdr:pic>
      <xdr:nvPicPr>
        <xdr:cNvPr id="2982" name="Рисунок 357" descr="Фоторамка МИРАМ 30х30 636411-33 (12)">
          <a:extLst>
            <a:ext uri="{FF2B5EF4-FFF2-40B4-BE49-F238E27FC236}">
              <a16:creationId xmlns:a16="http://schemas.microsoft.com/office/drawing/2014/main" id="{00000000-0008-0000-0100-0000A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05" r="16568"/>
        <a:stretch>
          <a:fillRect/>
        </a:stretch>
      </xdr:blipFill>
      <xdr:spPr bwMode="auto">
        <a:xfrm>
          <a:off x="390525" y="131368800"/>
          <a:ext cx="5143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310</xdr:row>
      <xdr:rowOff>47625</xdr:rowOff>
    </xdr:from>
    <xdr:to>
      <xdr:col>0</xdr:col>
      <xdr:colOff>914400</xdr:colOff>
      <xdr:row>310</xdr:row>
      <xdr:rowOff>571500</xdr:rowOff>
    </xdr:to>
    <xdr:pic>
      <xdr:nvPicPr>
        <xdr:cNvPr id="2983" name="Рисунок 356" descr="Фоторамка МИРАМ 30х40 636477-15 (12)">
          <a:extLst>
            <a:ext uri="{FF2B5EF4-FFF2-40B4-BE49-F238E27FC236}">
              <a16:creationId xmlns:a16="http://schemas.microsoft.com/office/drawing/2014/main" id="{00000000-0008-0000-0100-0000A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88" r="16272"/>
        <a:stretch>
          <a:fillRect/>
        </a:stretch>
      </xdr:blipFill>
      <xdr:spPr bwMode="auto">
        <a:xfrm>
          <a:off x="371475" y="131987925"/>
          <a:ext cx="5429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373</xdr:row>
      <xdr:rowOff>47625</xdr:rowOff>
    </xdr:from>
    <xdr:to>
      <xdr:col>0</xdr:col>
      <xdr:colOff>847725</xdr:colOff>
      <xdr:row>373</xdr:row>
      <xdr:rowOff>590550</xdr:rowOff>
    </xdr:to>
    <xdr:pic>
      <xdr:nvPicPr>
        <xdr:cNvPr id="2984" name="Рисунок 357" descr="Фоторамка МИРАМ 30х30 636411-33 (12)">
          <a:extLst>
            <a:ext uri="{FF2B5EF4-FFF2-40B4-BE49-F238E27FC236}">
              <a16:creationId xmlns:a16="http://schemas.microsoft.com/office/drawing/2014/main" id="{00000000-0008-0000-0100-0000A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05" r="16568"/>
        <a:stretch>
          <a:fillRect/>
        </a:stretch>
      </xdr:blipFill>
      <xdr:spPr bwMode="auto">
        <a:xfrm>
          <a:off x="304800" y="16539210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374</xdr:row>
      <xdr:rowOff>47625</xdr:rowOff>
    </xdr:from>
    <xdr:to>
      <xdr:col>0</xdr:col>
      <xdr:colOff>847725</xdr:colOff>
      <xdr:row>374</xdr:row>
      <xdr:rowOff>590550</xdr:rowOff>
    </xdr:to>
    <xdr:pic>
      <xdr:nvPicPr>
        <xdr:cNvPr id="2985" name="Рисунок 321" descr="Фоторамка МИРАМ 20х20 636421-22 (12)">
          <a:extLst>
            <a:ext uri="{FF2B5EF4-FFF2-40B4-BE49-F238E27FC236}">
              <a16:creationId xmlns:a16="http://schemas.microsoft.com/office/drawing/2014/main" id="{00000000-0008-0000-0100-0000A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80" r="17160"/>
        <a:stretch>
          <a:fillRect/>
        </a:stretch>
      </xdr:blipFill>
      <xdr:spPr bwMode="auto">
        <a:xfrm>
          <a:off x="314325" y="166020750"/>
          <a:ext cx="533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375</xdr:row>
      <xdr:rowOff>47625</xdr:rowOff>
    </xdr:from>
    <xdr:to>
      <xdr:col>0</xdr:col>
      <xdr:colOff>838200</xdr:colOff>
      <xdr:row>375</xdr:row>
      <xdr:rowOff>571500</xdr:rowOff>
    </xdr:to>
    <xdr:pic>
      <xdr:nvPicPr>
        <xdr:cNvPr id="2986" name="Рисунок 387" descr="Фоторамка МИРАМ 25х25 636461-11 (12)">
          <a:extLst>
            <a:ext uri="{FF2B5EF4-FFF2-40B4-BE49-F238E27FC236}">
              <a16:creationId xmlns:a16="http://schemas.microsoft.com/office/drawing/2014/main" id="{00000000-0008-0000-0100-0000A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804" r="18048"/>
        <a:stretch>
          <a:fillRect/>
        </a:stretch>
      </xdr:blipFill>
      <xdr:spPr bwMode="auto">
        <a:xfrm>
          <a:off x="314325" y="166649400"/>
          <a:ext cx="523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377</xdr:row>
      <xdr:rowOff>57150</xdr:rowOff>
    </xdr:from>
    <xdr:to>
      <xdr:col>0</xdr:col>
      <xdr:colOff>838200</xdr:colOff>
      <xdr:row>377</xdr:row>
      <xdr:rowOff>552450</xdr:rowOff>
    </xdr:to>
    <xdr:pic>
      <xdr:nvPicPr>
        <xdr:cNvPr id="2987" name="Рисунок 356" descr="Фоторамка МИРАМ 30х40 636477-15 (12)">
          <a:extLst>
            <a:ext uri="{FF2B5EF4-FFF2-40B4-BE49-F238E27FC236}">
              <a16:creationId xmlns:a16="http://schemas.microsoft.com/office/drawing/2014/main" id="{00000000-0008-0000-0100-0000A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88" r="16272"/>
        <a:stretch>
          <a:fillRect/>
        </a:stretch>
      </xdr:blipFill>
      <xdr:spPr bwMode="auto">
        <a:xfrm>
          <a:off x="323850" y="167916225"/>
          <a:ext cx="5143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215</xdr:row>
      <xdr:rowOff>38100</xdr:rowOff>
    </xdr:from>
    <xdr:to>
      <xdr:col>0</xdr:col>
      <xdr:colOff>876300</xdr:colOff>
      <xdr:row>215</xdr:row>
      <xdr:rowOff>571500</xdr:rowOff>
    </xdr:to>
    <xdr:pic>
      <xdr:nvPicPr>
        <xdr:cNvPr id="2988" name="Рисунок 302" descr="Фоторамка МИРАМ 13х18 636456-5 (12)">
          <a:extLst>
            <a:ext uri="{FF2B5EF4-FFF2-40B4-BE49-F238E27FC236}">
              <a16:creationId xmlns:a16="http://schemas.microsoft.com/office/drawing/2014/main" id="{00000000-0008-0000-0100-0000A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34" r="15385"/>
        <a:stretch>
          <a:fillRect/>
        </a:stretch>
      </xdr:blipFill>
      <xdr:spPr bwMode="auto">
        <a:xfrm>
          <a:off x="314325" y="84524850"/>
          <a:ext cx="561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228</xdr:row>
      <xdr:rowOff>57150</xdr:rowOff>
    </xdr:from>
    <xdr:to>
      <xdr:col>0</xdr:col>
      <xdr:colOff>895350</xdr:colOff>
      <xdr:row>228</xdr:row>
      <xdr:rowOff>581025</xdr:rowOff>
    </xdr:to>
    <xdr:pic>
      <xdr:nvPicPr>
        <xdr:cNvPr id="2989" name="Рисунок 280" descr="Фоторамка МИРАМ 15х21 647211-6 (12)">
          <a:extLst>
            <a:ext uri="{FF2B5EF4-FFF2-40B4-BE49-F238E27FC236}">
              <a16:creationId xmlns:a16="http://schemas.microsoft.com/office/drawing/2014/main" id="{00000000-0008-0000-0100-0000A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80" r="16568"/>
        <a:stretch>
          <a:fillRect/>
        </a:stretch>
      </xdr:blipFill>
      <xdr:spPr bwMode="auto">
        <a:xfrm>
          <a:off x="342900" y="91239975"/>
          <a:ext cx="5524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395</xdr:row>
      <xdr:rowOff>38100</xdr:rowOff>
    </xdr:from>
    <xdr:to>
      <xdr:col>0</xdr:col>
      <xdr:colOff>847725</xdr:colOff>
      <xdr:row>395</xdr:row>
      <xdr:rowOff>590550</xdr:rowOff>
    </xdr:to>
    <xdr:pic>
      <xdr:nvPicPr>
        <xdr:cNvPr id="2991" name="Рисунок 229" descr="Фоторамка Gallery 13х18 644858-5 (12)">
          <a:extLst>
            <a:ext uri="{FF2B5EF4-FFF2-40B4-BE49-F238E27FC236}">
              <a16:creationId xmlns:a16="http://schemas.microsoft.com/office/drawing/2014/main" id="{00000000-0008-0000-0100-0000A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015" r="18324"/>
        <a:stretch>
          <a:fillRect/>
        </a:stretch>
      </xdr:blipFill>
      <xdr:spPr bwMode="auto">
        <a:xfrm>
          <a:off x="304800" y="177536475"/>
          <a:ext cx="5429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293</xdr:row>
      <xdr:rowOff>47625</xdr:rowOff>
    </xdr:from>
    <xdr:to>
      <xdr:col>0</xdr:col>
      <xdr:colOff>904875</xdr:colOff>
      <xdr:row>293</xdr:row>
      <xdr:rowOff>600075</xdr:rowOff>
    </xdr:to>
    <xdr:pic>
      <xdr:nvPicPr>
        <xdr:cNvPr id="2992" name="Рисунок 371" descr="Фоторамка МИРАМ 25х25 647246-11 (12)">
          <a:extLst>
            <a:ext uri="{FF2B5EF4-FFF2-40B4-BE49-F238E27FC236}">
              <a16:creationId xmlns:a16="http://schemas.microsoft.com/office/drawing/2014/main" id="{00000000-0008-0000-0100-0000B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876" r="16568"/>
        <a:stretch>
          <a:fillRect/>
        </a:stretch>
      </xdr:blipFill>
      <xdr:spPr bwMode="auto">
        <a:xfrm>
          <a:off x="342900" y="122100975"/>
          <a:ext cx="5619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474</xdr:row>
      <xdr:rowOff>66675</xdr:rowOff>
    </xdr:from>
    <xdr:to>
      <xdr:col>0</xdr:col>
      <xdr:colOff>885825</xdr:colOff>
      <xdr:row>474</xdr:row>
      <xdr:rowOff>590550</xdr:rowOff>
    </xdr:to>
    <xdr:pic>
      <xdr:nvPicPr>
        <xdr:cNvPr id="2993" name="Рисунок 346" descr="Фоторамка МИРАМ 15х15 641877-3 (12) ">
          <a:extLst>
            <a:ext uri="{FF2B5EF4-FFF2-40B4-BE49-F238E27FC236}">
              <a16:creationId xmlns:a16="http://schemas.microsoft.com/office/drawing/2014/main" id="{00000000-0008-0000-0100-0000B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52425" y="219894150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234</xdr:row>
      <xdr:rowOff>28575</xdr:rowOff>
    </xdr:from>
    <xdr:to>
      <xdr:col>0</xdr:col>
      <xdr:colOff>914400</xdr:colOff>
      <xdr:row>234</xdr:row>
      <xdr:rowOff>571500</xdr:rowOff>
    </xdr:to>
    <xdr:pic>
      <xdr:nvPicPr>
        <xdr:cNvPr id="2994" name="Рисунок 369" descr="Фоторамка МИРАМ 15х21 644877-6 (6)">
          <a:extLst>
            <a:ext uri="{FF2B5EF4-FFF2-40B4-BE49-F238E27FC236}">
              <a16:creationId xmlns:a16="http://schemas.microsoft.com/office/drawing/2014/main" id="{00000000-0008-0000-0100-0000B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927" r="16864"/>
        <a:stretch>
          <a:fillRect/>
        </a:stretch>
      </xdr:blipFill>
      <xdr:spPr bwMode="auto">
        <a:xfrm>
          <a:off x="371475" y="9456420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269</xdr:row>
      <xdr:rowOff>57150</xdr:rowOff>
    </xdr:from>
    <xdr:to>
      <xdr:col>0</xdr:col>
      <xdr:colOff>885825</xdr:colOff>
      <xdr:row>269</xdr:row>
      <xdr:rowOff>590550</xdr:rowOff>
    </xdr:to>
    <xdr:pic>
      <xdr:nvPicPr>
        <xdr:cNvPr id="2995" name="Рисунок 321" descr="Фоторамка МИРАМ 30х40 640261-15 (12)">
          <a:extLst>
            <a:ext uri="{FF2B5EF4-FFF2-40B4-BE49-F238E27FC236}">
              <a16:creationId xmlns:a16="http://schemas.microsoft.com/office/drawing/2014/main" id="{00000000-0008-0000-0100-0000B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72" r="14793"/>
        <a:stretch>
          <a:fillRect/>
        </a:stretch>
      </xdr:blipFill>
      <xdr:spPr bwMode="auto">
        <a:xfrm>
          <a:off x="333375" y="108489750"/>
          <a:ext cx="5524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235</xdr:row>
      <xdr:rowOff>38100</xdr:rowOff>
    </xdr:from>
    <xdr:to>
      <xdr:col>0</xdr:col>
      <xdr:colOff>885825</xdr:colOff>
      <xdr:row>235</xdr:row>
      <xdr:rowOff>581025</xdr:rowOff>
    </xdr:to>
    <xdr:pic>
      <xdr:nvPicPr>
        <xdr:cNvPr id="2996" name="Рисунок 227" descr="Фоторамка Gallery 20х30 644821-8 (6)">
          <a:extLst>
            <a:ext uri="{FF2B5EF4-FFF2-40B4-BE49-F238E27FC236}">
              <a16:creationId xmlns:a16="http://schemas.microsoft.com/office/drawing/2014/main" id="{00000000-0008-0000-0100-0000B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62" r="18155"/>
        <a:stretch>
          <a:fillRect/>
        </a:stretch>
      </xdr:blipFill>
      <xdr:spPr bwMode="auto">
        <a:xfrm>
          <a:off x="361950" y="95202375"/>
          <a:ext cx="5238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238</xdr:row>
      <xdr:rowOff>57150</xdr:rowOff>
    </xdr:from>
    <xdr:to>
      <xdr:col>0</xdr:col>
      <xdr:colOff>914400</xdr:colOff>
      <xdr:row>238</xdr:row>
      <xdr:rowOff>581025</xdr:rowOff>
    </xdr:to>
    <xdr:pic>
      <xdr:nvPicPr>
        <xdr:cNvPr id="2997" name="Рисунок 412" descr="Фоторамка МИРАМ 13х18 641861-5 (12) ">
          <a:extLst>
            <a:ext uri="{FF2B5EF4-FFF2-40B4-BE49-F238E27FC236}">
              <a16:creationId xmlns:a16="http://schemas.microsoft.com/office/drawing/2014/main" id="{00000000-0008-0000-0100-0000B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361950" y="96688275"/>
          <a:ext cx="5524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247</xdr:row>
      <xdr:rowOff>38100</xdr:rowOff>
    </xdr:from>
    <xdr:to>
      <xdr:col>0</xdr:col>
      <xdr:colOff>895350</xdr:colOff>
      <xdr:row>247</xdr:row>
      <xdr:rowOff>581025</xdr:rowOff>
    </xdr:to>
    <xdr:pic>
      <xdr:nvPicPr>
        <xdr:cNvPr id="2998" name="Рисунок 339" descr="Фоторамка МИРАМ 29,7х42(A3) 642061-A3 (12)">
          <a:extLst>
            <a:ext uri="{FF2B5EF4-FFF2-40B4-BE49-F238E27FC236}">
              <a16:creationId xmlns:a16="http://schemas.microsoft.com/office/drawing/2014/main" id="{00000000-0008-0000-0100-0000B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96" r="15680"/>
        <a:stretch>
          <a:fillRect/>
        </a:stretch>
      </xdr:blipFill>
      <xdr:spPr bwMode="auto">
        <a:xfrm>
          <a:off x="352425" y="101107875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253</xdr:row>
      <xdr:rowOff>38100</xdr:rowOff>
    </xdr:from>
    <xdr:to>
      <xdr:col>0</xdr:col>
      <xdr:colOff>914400</xdr:colOff>
      <xdr:row>253</xdr:row>
      <xdr:rowOff>581025</xdr:rowOff>
    </xdr:to>
    <xdr:pic>
      <xdr:nvPicPr>
        <xdr:cNvPr id="2999" name="Рисунок 357" descr="Фоторамка МИРАМ 30х30 636411-33 (12)">
          <a:extLst>
            <a:ext uri="{FF2B5EF4-FFF2-40B4-BE49-F238E27FC236}">
              <a16:creationId xmlns:a16="http://schemas.microsoft.com/office/drawing/2014/main" id="{00000000-0008-0000-0100-0000B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05" r="16568"/>
        <a:stretch>
          <a:fillRect/>
        </a:stretch>
      </xdr:blipFill>
      <xdr:spPr bwMode="auto">
        <a:xfrm>
          <a:off x="361950" y="104460675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340783</xdr:colOff>
      <xdr:row>256</xdr:row>
      <xdr:rowOff>43392</xdr:rowOff>
    </xdr:from>
    <xdr:to>
      <xdr:col>0</xdr:col>
      <xdr:colOff>887753</xdr:colOff>
      <xdr:row>256</xdr:row>
      <xdr:rowOff>571500</xdr:rowOff>
    </xdr:to>
    <xdr:pic>
      <xdr:nvPicPr>
        <xdr:cNvPr id="3000" name="Рисунок 414" descr="Фоторамка МИРАМ 30х40 636498-15 (12)">
          <a:extLst>
            <a:ext uri="{FF2B5EF4-FFF2-40B4-BE49-F238E27FC236}">
              <a16:creationId xmlns:a16="http://schemas.microsoft.com/office/drawing/2014/main" id="{00000000-0008-0000-0100-0000B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446" r="16508"/>
        <a:stretch>
          <a:fillRect/>
        </a:stretch>
      </xdr:blipFill>
      <xdr:spPr bwMode="auto">
        <a:xfrm>
          <a:off x="340783" y="97744492"/>
          <a:ext cx="546970" cy="528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275</xdr:row>
      <xdr:rowOff>28575</xdr:rowOff>
    </xdr:from>
    <xdr:to>
      <xdr:col>0</xdr:col>
      <xdr:colOff>876300</xdr:colOff>
      <xdr:row>275</xdr:row>
      <xdr:rowOff>571500</xdr:rowOff>
    </xdr:to>
    <xdr:pic>
      <xdr:nvPicPr>
        <xdr:cNvPr id="3001" name="Рисунок 412" descr="Фоторамка МИРАМ 13х18 641861-5 (12) ">
          <a:extLst>
            <a:ext uri="{FF2B5EF4-FFF2-40B4-BE49-F238E27FC236}">
              <a16:creationId xmlns:a16="http://schemas.microsoft.com/office/drawing/2014/main" id="{00000000-0008-0000-0100-0000B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323850" y="111813975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312</xdr:row>
      <xdr:rowOff>38100</xdr:rowOff>
    </xdr:from>
    <xdr:to>
      <xdr:col>0</xdr:col>
      <xdr:colOff>895350</xdr:colOff>
      <xdr:row>312</xdr:row>
      <xdr:rowOff>590550</xdr:rowOff>
    </xdr:to>
    <xdr:pic>
      <xdr:nvPicPr>
        <xdr:cNvPr id="3002" name="Рисунок 414" descr="Фоторамка МИРАМ 30х40 636498-15 (12)">
          <a:extLst>
            <a:ext uri="{FF2B5EF4-FFF2-40B4-BE49-F238E27FC236}">
              <a16:creationId xmlns:a16="http://schemas.microsoft.com/office/drawing/2014/main" id="{00000000-0008-0000-0100-0000B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446" r="16508"/>
        <a:stretch>
          <a:fillRect/>
        </a:stretch>
      </xdr:blipFill>
      <xdr:spPr bwMode="auto">
        <a:xfrm>
          <a:off x="333375" y="133235700"/>
          <a:ext cx="5619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318</xdr:row>
      <xdr:rowOff>28575</xdr:rowOff>
    </xdr:from>
    <xdr:to>
      <xdr:col>0</xdr:col>
      <xdr:colOff>895350</xdr:colOff>
      <xdr:row>318</xdr:row>
      <xdr:rowOff>600075</xdr:rowOff>
    </xdr:to>
    <xdr:pic>
      <xdr:nvPicPr>
        <xdr:cNvPr id="3003" name="Рисунок 342" descr="Фоторамка МИРАМ 10х15 642046-4 (12)">
          <a:extLst>
            <a:ext uri="{FF2B5EF4-FFF2-40B4-BE49-F238E27FC236}">
              <a16:creationId xmlns:a16="http://schemas.microsoft.com/office/drawing/2014/main" id="{00000000-0008-0000-0100-0000B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000" r="15976"/>
        <a:stretch>
          <a:fillRect/>
        </a:stretch>
      </xdr:blipFill>
      <xdr:spPr bwMode="auto">
        <a:xfrm>
          <a:off x="314325" y="136578975"/>
          <a:ext cx="5810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328979</xdr:colOff>
      <xdr:row>345</xdr:row>
      <xdr:rowOff>57150</xdr:rowOff>
    </xdr:from>
    <xdr:to>
      <xdr:col>0</xdr:col>
      <xdr:colOff>871904</xdr:colOff>
      <xdr:row>345</xdr:row>
      <xdr:rowOff>581025</xdr:rowOff>
    </xdr:to>
    <xdr:pic>
      <xdr:nvPicPr>
        <xdr:cNvPr id="3004" name="Рисунок 412" descr="Фоторамка МИРАМ 13х18 641861-5 (12) ">
          <a:extLst>
            <a:ext uri="{FF2B5EF4-FFF2-40B4-BE49-F238E27FC236}">
              <a16:creationId xmlns:a16="http://schemas.microsoft.com/office/drawing/2014/main" id="{00000000-0008-0000-0100-0000B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328979" y="149460438"/>
          <a:ext cx="5429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392</xdr:row>
      <xdr:rowOff>47625</xdr:rowOff>
    </xdr:from>
    <xdr:to>
      <xdr:col>0</xdr:col>
      <xdr:colOff>857250</xdr:colOff>
      <xdr:row>392</xdr:row>
      <xdr:rowOff>609600</xdr:rowOff>
    </xdr:to>
    <xdr:pic>
      <xdr:nvPicPr>
        <xdr:cNvPr id="3005" name="Рисунок 346" descr="Фоторамка МИРАМ 30х40 644844-15 (6)">
          <a:extLst>
            <a:ext uri="{FF2B5EF4-FFF2-40B4-BE49-F238E27FC236}">
              <a16:creationId xmlns:a16="http://schemas.microsoft.com/office/drawing/2014/main" id="{00000000-0008-0000-0100-0000B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93" r="17143"/>
        <a:stretch>
          <a:fillRect/>
        </a:stretch>
      </xdr:blipFill>
      <xdr:spPr bwMode="auto">
        <a:xfrm>
          <a:off x="295275" y="175660050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</xdr:colOff>
      <xdr:row>149</xdr:row>
      <xdr:rowOff>57150</xdr:rowOff>
    </xdr:from>
    <xdr:to>
      <xdr:col>2</xdr:col>
      <xdr:colOff>771525</xdr:colOff>
      <xdr:row>149</xdr:row>
      <xdr:rowOff>619125</xdr:rowOff>
    </xdr:to>
    <xdr:pic>
      <xdr:nvPicPr>
        <xdr:cNvPr id="3006" name="Рисунок 433" descr="Фоторамка МИРАМ 25х25 636461-11 (12)">
          <a:extLst>
            <a:ext uri="{FF2B5EF4-FFF2-40B4-BE49-F238E27FC236}">
              <a16:creationId xmlns:a16="http://schemas.microsoft.com/office/drawing/2014/main" id="{00000000-0008-0000-0100-0000B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333" t="15138" r="10001" b="9167"/>
        <a:stretch>
          <a:fillRect/>
        </a:stretch>
      </xdr:blipFill>
      <xdr:spPr bwMode="auto">
        <a:xfrm>
          <a:off x="3343275" y="51558825"/>
          <a:ext cx="6096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114300</xdr:colOff>
      <xdr:row>156</xdr:row>
      <xdr:rowOff>57150</xdr:rowOff>
    </xdr:from>
    <xdr:to>
      <xdr:col>2</xdr:col>
      <xdr:colOff>723900</xdr:colOff>
      <xdr:row>156</xdr:row>
      <xdr:rowOff>590550</xdr:rowOff>
    </xdr:to>
    <xdr:pic>
      <xdr:nvPicPr>
        <xdr:cNvPr id="3007" name="Рисунок 441" descr="Фоторамка МИРАМ 15х20 642011-6 (12) ">
          <a:extLst>
            <a:ext uri="{FF2B5EF4-FFF2-40B4-BE49-F238E27FC236}">
              <a16:creationId xmlns:a16="http://schemas.microsoft.com/office/drawing/2014/main" id="{00000000-0008-0000-0100-0000B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29" t="15594" r="13705" b="13431"/>
        <a:stretch>
          <a:fillRect/>
        </a:stretch>
      </xdr:blipFill>
      <xdr:spPr bwMode="auto">
        <a:xfrm>
          <a:off x="3295650" y="55597425"/>
          <a:ext cx="6096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171</xdr:row>
      <xdr:rowOff>57150</xdr:rowOff>
    </xdr:from>
    <xdr:to>
      <xdr:col>0</xdr:col>
      <xdr:colOff>895350</xdr:colOff>
      <xdr:row>171</xdr:row>
      <xdr:rowOff>590550</xdr:rowOff>
    </xdr:to>
    <xdr:pic>
      <xdr:nvPicPr>
        <xdr:cNvPr id="3008" name="Рисунок 408" descr="Фоторамка МИРАМ 29.7х42 (A3) 640246-A3 (12)">
          <a:extLst>
            <a:ext uri="{FF2B5EF4-FFF2-40B4-BE49-F238E27FC236}">
              <a16:creationId xmlns:a16="http://schemas.microsoft.com/office/drawing/2014/main" id="{00000000-0008-0000-0100-0000C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48" r="14793"/>
        <a:stretch>
          <a:fillRect/>
        </a:stretch>
      </xdr:blipFill>
      <xdr:spPr bwMode="auto">
        <a:xfrm>
          <a:off x="342900" y="58997850"/>
          <a:ext cx="5524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172</xdr:row>
      <xdr:rowOff>38100</xdr:rowOff>
    </xdr:from>
    <xdr:to>
      <xdr:col>0</xdr:col>
      <xdr:colOff>895350</xdr:colOff>
      <xdr:row>172</xdr:row>
      <xdr:rowOff>590550</xdr:rowOff>
    </xdr:to>
    <xdr:pic>
      <xdr:nvPicPr>
        <xdr:cNvPr id="3009" name="Рисунок 321" descr="Фоторамка МИРАМ 30х40 640261-15 (12)">
          <a:extLst>
            <a:ext uri="{FF2B5EF4-FFF2-40B4-BE49-F238E27FC236}">
              <a16:creationId xmlns:a16="http://schemas.microsoft.com/office/drawing/2014/main" id="{00000000-0008-0000-0100-0000C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72" r="14793"/>
        <a:stretch>
          <a:fillRect/>
        </a:stretch>
      </xdr:blipFill>
      <xdr:spPr bwMode="auto">
        <a:xfrm>
          <a:off x="314325" y="59616975"/>
          <a:ext cx="5810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317500</xdr:colOff>
      <xdr:row>174</xdr:row>
      <xdr:rowOff>44449</xdr:rowOff>
    </xdr:from>
    <xdr:to>
      <xdr:col>0</xdr:col>
      <xdr:colOff>882649</xdr:colOff>
      <xdr:row>174</xdr:row>
      <xdr:rowOff>599682</xdr:rowOff>
    </xdr:to>
    <xdr:pic>
      <xdr:nvPicPr>
        <xdr:cNvPr id="3010" name="Рисунок 389" descr="Фоторамка МИРАМ 10х15 640257-4 (12)">
          <a:extLst>
            <a:ext uri="{FF2B5EF4-FFF2-40B4-BE49-F238E27FC236}">
              <a16:creationId xmlns:a16="http://schemas.microsoft.com/office/drawing/2014/main" id="{00000000-0008-0000-0100-0000C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67" r="15874"/>
        <a:stretch>
          <a:fillRect/>
        </a:stretch>
      </xdr:blipFill>
      <xdr:spPr bwMode="auto">
        <a:xfrm>
          <a:off x="317500" y="51815999"/>
          <a:ext cx="565149" cy="5552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66675</xdr:colOff>
      <xdr:row>171</xdr:row>
      <xdr:rowOff>95250</xdr:rowOff>
    </xdr:from>
    <xdr:to>
      <xdr:col>2</xdr:col>
      <xdr:colOff>771525</xdr:colOff>
      <xdr:row>171</xdr:row>
      <xdr:rowOff>552450</xdr:rowOff>
    </xdr:to>
    <xdr:pic>
      <xdr:nvPicPr>
        <xdr:cNvPr id="3011" name="Рисунок 437" descr="Фоторамка МИРАМ 13х18 640261-5 (12)">
          <a:extLst>
            <a:ext uri="{FF2B5EF4-FFF2-40B4-BE49-F238E27FC236}">
              <a16:creationId xmlns:a16="http://schemas.microsoft.com/office/drawing/2014/main" id="{00000000-0008-0000-0100-0000C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099" t="15175" r="10474" b="11987"/>
        <a:stretch>
          <a:fillRect/>
        </a:stretch>
      </xdr:blipFill>
      <xdr:spPr bwMode="auto">
        <a:xfrm>
          <a:off x="3248025" y="59035950"/>
          <a:ext cx="70485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142875</xdr:colOff>
      <xdr:row>182</xdr:row>
      <xdr:rowOff>57150</xdr:rowOff>
    </xdr:from>
    <xdr:to>
      <xdr:col>2</xdr:col>
      <xdr:colOff>714375</xdr:colOff>
      <xdr:row>182</xdr:row>
      <xdr:rowOff>581025</xdr:rowOff>
    </xdr:to>
    <xdr:pic>
      <xdr:nvPicPr>
        <xdr:cNvPr id="3012" name="Рисунок 438" descr="Фоторамка МИРАМ 13х18 641811-5 (12) ">
          <a:extLst>
            <a:ext uri="{FF2B5EF4-FFF2-40B4-BE49-F238E27FC236}">
              <a16:creationId xmlns:a16="http://schemas.microsoft.com/office/drawing/2014/main" id="{00000000-0008-0000-0100-0000C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44" t="11336" r="7175" b="8502"/>
        <a:stretch>
          <a:fillRect/>
        </a:stretch>
      </xdr:blipFill>
      <xdr:spPr bwMode="auto">
        <a:xfrm>
          <a:off x="3324225" y="64522350"/>
          <a:ext cx="5715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194</xdr:row>
      <xdr:rowOff>123825</xdr:rowOff>
    </xdr:from>
    <xdr:to>
      <xdr:col>2</xdr:col>
      <xdr:colOff>781050</xdr:colOff>
      <xdr:row>194</xdr:row>
      <xdr:rowOff>533400</xdr:rowOff>
    </xdr:to>
    <xdr:pic>
      <xdr:nvPicPr>
        <xdr:cNvPr id="3013" name="Рисунок 439" descr="Фоторамка МИРАМ 13х18 647250-5 (12)">
          <a:extLst>
            <a:ext uri="{FF2B5EF4-FFF2-40B4-BE49-F238E27FC236}">
              <a16:creationId xmlns:a16="http://schemas.microsoft.com/office/drawing/2014/main" id="{00000000-0008-0000-0100-0000C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6" t="14113" r="7677" b="10283"/>
        <a:stretch>
          <a:fillRect/>
        </a:stretch>
      </xdr:blipFill>
      <xdr:spPr bwMode="auto">
        <a:xfrm>
          <a:off x="3257550" y="70932675"/>
          <a:ext cx="70485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</xdr:colOff>
      <xdr:row>202</xdr:row>
      <xdr:rowOff>123825</xdr:rowOff>
    </xdr:from>
    <xdr:to>
      <xdr:col>2</xdr:col>
      <xdr:colOff>819150</xdr:colOff>
      <xdr:row>202</xdr:row>
      <xdr:rowOff>552450</xdr:rowOff>
    </xdr:to>
    <xdr:pic>
      <xdr:nvPicPr>
        <xdr:cNvPr id="3014" name="Рисунок 431" descr="Фоторамка МИРАМ 25х25 644821-11 (12)">
          <a:extLst>
            <a:ext uri="{FF2B5EF4-FFF2-40B4-BE49-F238E27FC236}">
              <a16:creationId xmlns:a16="http://schemas.microsoft.com/office/drawing/2014/main" id="{00000000-0008-0000-0100-0000C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17" t="14046" r="7996" b="10320"/>
        <a:stretch>
          <a:fillRect/>
        </a:stretch>
      </xdr:blipFill>
      <xdr:spPr bwMode="auto">
        <a:xfrm>
          <a:off x="3209925" y="76380975"/>
          <a:ext cx="7905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202</xdr:row>
      <xdr:rowOff>57150</xdr:rowOff>
    </xdr:from>
    <xdr:to>
      <xdr:col>0</xdr:col>
      <xdr:colOff>876300</xdr:colOff>
      <xdr:row>202</xdr:row>
      <xdr:rowOff>571500</xdr:rowOff>
    </xdr:to>
    <xdr:pic>
      <xdr:nvPicPr>
        <xdr:cNvPr id="3015" name="Рисунок 199" descr="Фоторамка Gallery 40х50 644813-16 (6)">
          <a:extLst>
            <a:ext uri="{FF2B5EF4-FFF2-40B4-BE49-F238E27FC236}">
              <a16:creationId xmlns:a16="http://schemas.microsoft.com/office/drawing/2014/main" id="{00000000-0008-0000-0100-0000C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 r="18889"/>
        <a:stretch>
          <a:fillRect/>
        </a:stretch>
      </xdr:blipFill>
      <xdr:spPr bwMode="auto">
        <a:xfrm>
          <a:off x="371475" y="76314300"/>
          <a:ext cx="5048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203</xdr:row>
      <xdr:rowOff>47625</xdr:rowOff>
    </xdr:from>
    <xdr:to>
      <xdr:col>0</xdr:col>
      <xdr:colOff>866775</xdr:colOff>
      <xdr:row>203</xdr:row>
      <xdr:rowOff>590550</xdr:rowOff>
    </xdr:to>
    <xdr:pic>
      <xdr:nvPicPr>
        <xdr:cNvPr id="3016" name="Рисунок 227" descr="Фоторамка Gallery 20х30 644821-8 (6)">
          <a:extLst>
            <a:ext uri="{FF2B5EF4-FFF2-40B4-BE49-F238E27FC236}">
              <a16:creationId xmlns:a16="http://schemas.microsoft.com/office/drawing/2014/main" id="{00000000-0008-0000-0100-0000C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62" r="18155"/>
        <a:stretch>
          <a:fillRect/>
        </a:stretch>
      </xdr:blipFill>
      <xdr:spPr bwMode="auto">
        <a:xfrm>
          <a:off x="352425" y="76933425"/>
          <a:ext cx="5143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204</xdr:row>
      <xdr:rowOff>38100</xdr:rowOff>
    </xdr:from>
    <xdr:to>
      <xdr:col>0</xdr:col>
      <xdr:colOff>866775</xdr:colOff>
      <xdr:row>204</xdr:row>
      <xdr:rowOff>600075</xdr:rowOff>
    </xdr:to>
    <xdr:pic>
      <xdr:nvPicPr>
        <xdr:cNvPr id="3017" name="Рисунок 321" descr="Фоторамка МИРАМ 40х40 644861-44 (6)">
          <a:extLst>
            <a:ext uri="{FF2B5EF4-FFF2-40B4-BE49-F238E27FC236}">
              <a16:creationId xmlns:a16="http://schemas.microsoft.com/office/drawing/2014/main" id="{00000000-0008-0000-0100-0000C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72" r="16568"/>
        <a:stretch>
          <a:fillRect/>
        </a:stretch>
      </xdr:blipFill>
      <xdr:spPr bwMode="auto">
        <a:xfrm>
          <a:off x="314325" y="77552550"/>
          <a:ext cx="5524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337772</xdr:colOff>
      <xdr:row>205</xdr:row>
      <xdr:rowOff>47625</xdr:rowOff>
    </xdr:from>
    <xdr:to>
      <xdr:col>0</xdr:col>
      <xdr:colOff>871172</xdr:colOff>
      <xdr:row>205</xdr:row>
      <xdr:rowOff>561975</xdr:rowOff>
    </xdr:to>
    <xdr:pic>
      <xdr:nvPicPr>
        <xdr:cNvPr id="3018" name="Рисунок 346" descr="Фоторамка МИРАМ 30х40 644844-15 (6)">
          <a:extLst>
            <a:ext uri="{FF2B5EF4-FFF2-40B4-BE49-F238E27FC236}">
              <a16:creationId xmlns:a16="http://schemas.microsoft.com/office/drawing/2014/main" id="{00000000-0008-0000-0100-0000C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93" r="17143"/>
        <a:stretch>
          <a:fillRect/>
        </a:stretch>
      </xdr:blipFill>
      <xdr:spPr bwMode="auto">
        <a:xfrm>
          <a:off x="337772" y="76701894"/>
          <a:ext cx="5334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206</xdr:row>
      <xdr:rowOff>28575</xdr:rowOff>
    </xdr:from>
    <xdr:to>
      <xdr:col>0</xdr:col>
      <xdr:colOff>876300</xdr:colOff>
      <xdr:row>206</xdr:row>
      <xdr:rowOff>571500</xdr:rowOff>
    </xdr:to>
    <xdr:pic>
      <xdr:nvPicPr>
        <xdr:cNvPr id="3019" name="Рисунок 229" descr="Фоторамка Gallery 13х18 644858-5 (12)">
          <a:extLst>
            <a:ext uri="{FF2B5EF4-FFF2-40B4-BE49-F238E27FC236}">
              <a16:creationId xmlns:a16="http://schemas.microsoft.com/office/drawing/2014/main" id="{00000000-0008-0000-0100-0000C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015" r="18324"/>
        <a:stretch>
          <a:fillRect/>
        </a:stretch>
      </xdr:blipFill>
      <xdr:spPr bwMode="auto">
        <a:xfrm>
          <a:off x="342900" y="78800325"/>
          <a:ext cx="533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207</xdr:row>
      <xdr:rowOff>38100</xdr:rowOff>
    </xdr:from>
    <xdr:to>
      <xdr:col>0</xdr:col>
      <xdr:colOff>866775</xdr:colOff>
      <xdr:row>207</xdr:row>
      <xdr:rowOff>571500</xdr:rowOff>
    </xdr:to>
    <xdr:pic>
      <xdr:nvPicPr>
        <xdr:cNvPr id="3020" name="Рисунок 369" descr="Фоторамка МИРАМ 15х21 644877-6 (6)">
          <a:extLst>
            <a:ext uri="{FF2B5EF4-FFF2-40B4-BE49-F238E27FC236}">
              <a16:creationId xmlns:a16="http://schemas.microsoft.com/office/drawing/2014/main" id="{00000000-0008-0000-0100-0000C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927" r="16864"/>
        <a:stretch>
          <a:fillRect/>
        </a:stretch>
      </xdr:blipFill>
      <xdr:spPr bwMode="auto">
        <a:xfrm>
          <a:off x="323850" y="79438500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297</xdr:row>
      <xdr:rowOff>47625</xdr:rowOff>
    </xdr:from>
    <xdr:to>
      <xdr:col>0</xdr:col>
      <xdr:colOff>876300</xdr:colOff>
      <xdr:row>297</xdr:row>
      <xdr:rowOff>590550</xdr:rowOff>
    </xdr:to>
    <xdr:pic>
      <xdr:nvPicPr>
        <xdr:cNvPr id="3021" name="Рисунок 199" descr="Фоторамка Gallery 40х50 644813-16 (6)">
          <a:extLst>
            <a:ext uri="{FF2B5EF4-FFF2-40B4-BE49-F238E27FC236}">
              <a16:creationId xmlns:a16="http://schemas.microsoft.com/office/drawing/2014/main" id="{00000000-0008-0000-0100-0000C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 r="18889"/>
        <a:stretch>
          <a:fillRect/>
        </a:stretch>
      </xdr:blipFill>
      <xdr:spPr bwMode="auto">
        <a:xfrm>
          <a:off x="342900" y="125034675"/>
          <a:ext cx="533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298</xdr:row>
      <xdr:rowOff>28575</xdr:rowOff>
    </xdr:from>
    <xdr:to>
      <xdr:col>0</xdr:col>
      <xdr:colOff>885825</xdr:colOff>
      <xdr:row>298</xdr:row>
      <xdr:rowOff>581025</xdr:rowOff>
    </xdr:to>
    <xdr:pic>
      <xdr:nvPicPr>
        <xdr:cNvPr id="3022" name="Рисунок 346" descr="Фоторамка МИРАМ 30х40 644844-15 (6)">
          <a:extLst>
            <a:ext uri="{FF2B5EF4-FFF2-40B4-BE49-F238E27FC236}">
              <a16:creationId xmlns:a16="http://schemas.microsoft.com/office/drawing/2014/main" id="{00000000-0008-0000-0100-0000C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93" r="17143"/>
        <a:stretch>
          <a:fillRect/>
        </a:stretch>
      </xdr:blipFill>
      <xdr:spPr bwMode="auto">
        <a:xfrm>
          <a:off x="323850" y="125644275"/>
          <a:ext cx="5619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299</xdr:row>
      <xdr:rowOff>38100</xdr:rowOff>
    </xdr:from>
    <xdr:to>
      <xdr:col>0</xdr:col>
      <xdr:colOff>876300</xdr:colOff>
      <xdr:row>299</xdr:row>
      <xdr:rowOff>609600</xdr:rowOff>
    </xdr:to>
    <xdr:pic>
      <xdr:nvPicPr>
        <xdr:cNvPr id="3023" name="Рисунок 227" descr="Фоторамка Gallery 20х30 644821-8 (6)">
          <a:extLst>
            <a:ext uri="{FF2B5EF4-FFF2-40B4-BE49-F238E27FC236}">
              <a16:creationId xmlns:a16="http://schemas.microsoft.com/office/drawing/2014/main" id="{00000000-0008-0000-0100-0000C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62" r="18155"/>
        <a:stretch>
          <a:fillRect/>
        </a:stretch>
      </xdr:blipFill>
      <xdr:spPr bwMode="auto">
        <a:xfrm>
          <a:off x="323850" y="126282450"/>
          <a:ext cx="5524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300</xdr:row>
      <xdr:rowOff>28575</xdr:rowOff>
    </xdr:from>
    <xdr:to>
      <xdr:col>0</xdr:col>
      <xdr:colOff>895350</xdr:colOff>
      <xdr:row>300</xdr:row>
      <xdr:rowOff>590550</xdr:rowOff>
    </xdr:to>
    <xdr:pic>
      <xdr:nvPicPr>
        <xdr:cNvPr id="3024" name="Рисунок 321" descr="Фоторамка МИРАМ 40х40 644861-44 (6)">
          <a:extLst>
            <a:ext uri="{FF2B5EF4-FFF2-40B4-BE49-F238E27FC236}">
              <a16:creationId xmlns:a16="http://schemas.microsoft.com/office/drawing/2014/main" id="{00000000-0008-0000-0100-0000D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72" r="16568"/>
        <a:stretch>
          <a:fillRect/>
        </a:stretch>
      </xdr:blipFill>
      <xdr:spPr bwMode="auto">
        <a:xfrm>
          <a:off x="314325" y="126901575"/>
          <a:ext cx="5810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123825</xdr:colOff>
      <xdr:row>214</xdr:row>
      <xdr:rowOff>47625</xdr:rowOff>
    </xdr:from>
    <xdr:to>
      <xdr:col>2</xdr:col>
      <xdr:colOff>714375</xdr:colOff>
      <xdr:row>214</xdr:row>
      <xdr:rowOff>600075</xdr:rowOff>
    </xdr:to>
    <xdr:pic>
      <xdr:nvPicPr>
        <xdr:cNvPr id="3025" name="Рисунок 433" descr="Фоторамка МИРАМ 25х25 636461-11 (12)">
          <a:extLst>
            <a:ext uri="{FF2B5EF4-FFF2-40B4-BE49-F238E27FC236}">
              <a16:creationId xmlns:a16="http://schemas.microsoft.com/office/drawing/2014/main" id="{00000000-0008-0000-0100-0000D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333" t="15138" r="10001" b="9167"/>
        <a:stretch>
          <a:fillRect/>
        </a:stretch>
      </xdr:blipFill>
      <xdr:spPr bwMode="auto">
        <a:xfrm>
          <a:off x="3305175" y="83905725"/>
          <a:ext cx="5905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</xdr:colOff>
      <xdr:row>228</xdr:row>
      <xdr:rowOff>85725</xdr:rowOff>
    </xdr:from>
    <xdr:to>
      <xdr:col>2</xdr:col>
      <xdr:colOff>838200</xdr:colOff>
      <xdr:row>228</xdr:row>
      <xdr:rowOff>561975</xdr:rowOff>
    </xdr:to>
    <xdr:pic>
      <xdr:nvPicPr>
        <xdr:cNvPr id="3026" name="Рисунок 439" descr="Фоторамка МИРАМ 13х18 647250-5 (12)">
          <a:extLst>
            <a:ext uri="{FF2B5EF4-FFF2-40B4-BE49-F238E27FC236}">
              <a16:creationId xmlns:a16="http://schemas.microsoft.com/office/drawing/2014/main" id="{00000000-0008-0000-0100-0000D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6" t="14113" r="7677" b="10283"/>
        <a:stretch>
          <a:fillRect/>
        </a:stretch>
      </xdr:blipFill>
      <xdr:spPr bwMode="auto">
        <a:xfrm>
          <a:off x="3209925" y="91268550"/>
          <a:ext cx="8096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232</xdr:row>
      <xdr:rowOff>114300</xdr:rowOff>
    </xdr:from>
    <xdr:to>
      <xdr:col>2</xdr:col>
      <xdr:colOff>800100</xdr:colOff>
      <xdr:row>232</xdr:row>
      <xdr:rowOff>523875</xdr:rowOff>
    </xdr:to>
    <xdr:pic>
      <xdr:nvPicPr>
        <xdr:cNvPr id="3027" name="Рисунок 431" descr="Фоторамка МИРАМ 25х25 644821-11 (12)">
          <a:extLst>
            <a:ext uri="{FF2B5EF4-FFF2-40B4-BE49-F238E27FC236}">
              <a16:creationId xmlns:a16="http://schemas.microsoft.com/office/drawing/2014/main" id="{00000000-0008-0000-0100-0000D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17" t="14046" r="7996" b="10320"/>
        <a:stretch>
          <a:fillRect/>
        </a:stretch>
      </xdr:blipFill>
      <xdr:spPr bwMode="auto">
        <a:xfrm>
          <a:off x="3219450" y="93392625"/>
          <a:ext cx="7620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221192</xdr:colOff>
      <xdr:row>238</xdr:row>
      <xdr:rowOff>68791</xdr:rowOff>
    </xdr:from>
    <xdr:to>
      <xdr:col>2</xdr:col>
      <xdr:colOff>764117</xdr:colOff>
      <xdr:row>238</xdr:row>
      <xdr:rowOff>564091</xdr:rowOff>
    </xdr:to>
    <xdr:pic>
      <xdr:nvPicPr>
        <xdr:cNvPr id="3028" name="Рисунок 438" descr="Фоторамка МИРАМ 13х18 641811-5 (12) ">
          <a:extLst>
            <a:ext uri="{FF2B5EF4-FFF2-40B4-BE49-F238E27FC236}">
              <a16:creationId xmlns:a16="http://schemas.microsoft.com/office/drawing/2014/main" id="{00000000-0008-0000-0100-0000D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44" t="11336" r="7175" b="8502"/>
        <a:stretch>
          <a:fillRect/>
        </a:stretch>
      </xdr:blipFill>
      <xdr:spPr bwMode="auto">
        <a:xfrm>
          <a:off x="3861859" y="99382791"/>
          <a:ext cx="5429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330</xdr:row>
      <xdr:rowOff>28575</xdr:rowOff>
    </xdr:from>
    <xdr:to>
      <xdr:col>0</xdr:col>
      <xdr:colOff>904875</xdr:colOff>
      <xdr:row>330</xdr:row>
      <xdr:rowOff>581025</xdr:rowOff>
    </xdr:to>
    <xdr:pic>
      <xdr:nvPicPr>
        <xdr:cNvPr id="3029" name="Рисунок 321" descr="Фоторамка МИРАМ 30х40 640261-15 (12)">
          <a:extLst>
            <a:ext uri="{FF2B5EF4-FFF2-40B4-BE49-F238E27FC236}">
              <a16:creationId xmlns:a16="http://schemas.microsoft.com/office/drawing/2014/main" id="{00000000-0008-0000-0100-0000D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72" r="14793"/>
        <a:stretch>
          <a:fillRect/>
        </a:stretch>
      </xdr:blipFill>
      <xdr:spPr bwMode="auto">
        <a:xfrm>
          <a:off x="342900" y="138674475"/>
          <a:ext cx="5619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331</xdr:row>
      <xdr:rowOff>47625</xdr:rowOff>
    </xdr:from>
    <xdr:to>
      <xdr:col>0</xdr:col>
      <xdr:colOff>885825</xdr:colOff>
      <xdr:row>331</xdr:row>
      <xdr:rowOff>571500</xdr:rowOff>
    </xdr:to>
    <xdr:pic>
      <xdr:nvPicPr>
        <xdr:cNvPr id="3030" name="Рисунок 389" descr="Фоторамка МИРАМ 10х15 640257-4 (12)">
          <a:extLst>
            <a:ext uri="{FF2B5EF4-FFF2-40B4-BE49-F238E27FC236}">
              <a16:creationId xmlns:a16="http://schemas.microsoft.com/office/drawing/2014/main" id="{00000000-0008-0000-0100-0000D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67" r="15874"/>
        <a:stretch>
          <a:fillRect/>
        </a:stretch>
      </xdr:blipFill>
      <xdr:spPr bwMode="auto">
        <a:xfrm>
          <a:off x="333375" y="139322175"/>
          <a:ext cx="5524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332</xdr:row>
      <xdr:rowOff>38100</xdr:rowOff>
    </xdr:from>
    <xdr:to>
      <xdr:col>0</xdr:col>
      <xdr:colOff>876300</xdr:colOff>
      <xdr:row>332</xdr:row>
      <xdr:rowOff>581025</xdr:rowOff>
    </xdr:to>
    <xdr:pic>
      <xdr:nvPicPr>
        <xdr:cNvPr id="3031" name="Рисунок 386" descr="Фоторамка МИРАМ 29,7х42(A3) 640245-A3 (12)">
          <a:extLst>
            <a:ext uri="{FF2B5EF4-FFF2-40B4-BE49-F238E27FC236}">
              <a16:creationId xmlns:a16="http://schemas.microsoft.com/office/drawing/2014/main" id="{00000000-0008-0000-0100-0000D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505" r="17461"/>
        <a:stretch>
          <a:fillRect/>
        </a:stretch>
      </xdr:blipFill>
      <xdr:spPr bwMode="auto">
        <a:xfrm>
          <a:off x="333375" y="13994130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333</xdr:row>
      <xdr:rowOff>57150</xdr:rowOff>
    </xdr:from>
    <xdr:to>
      <xdr:col>0</xdr:col>
      <xdr:colOff>876300</xdr:colOff>
      <xdr:row>333</xdr:row>
      <xdr:rowOff>581025</xdr:rowOff>
    </xdr:to>
    <xdr:pic>
      <xdr:nvPicPr>
        <xdr:cNvPr id="3032" name="Рисунок 408" descr="Фоторамка МИРАМ 29.7х42 (A3) 640246-A3 (12)">
          <a:extLst>
            <a:ext uri="{FF2B5EF4-FFF2-40B4-BE49-F238E27FC236}">
              <a16:creationId xmlns:a16="http://schemas.microsoft.com/office/drawing/2014/main" id="{00000000-0008-0000-0100-0000D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48" r="14793"/>
        <a:stretch>
          <a:fillRect/>
        </a:stretch>
      </xdr:blipFill>
      <xdr:spPr bwMode="auto">
        <a:xfrm>
          <a:off x="323850" y="140589000"/>
          <a:ext cx="5524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356</xdr:row>
      <xdr:rowOff>66675</xdr:rowOff>
    </xdr:from>
    <xdr:to>
      <xdr:col>0</xdr:col>
      <xdr:colOff>847725</xdr:colOff>
      <xdr:row>356</xdr:row>
      <xdr:rowOff>571500</xdr:rowOff>
    </xdr:to>
    <xdr:pic>
      <xdr:nvPicPr>
        <xdr:cNvPr id="3033" name="Рисунок 199" descr="Фоторамка Gallery 40х50 644813-16 (6)">
          <a:extLst>
            <a:ext uri="{FF2B5EF4-FFF2-40B4-BE49-F238E27FC236}">
              <a16:creationId xmlns:a16="http://schemas.microsoft.com/office/drawing/2014/main" id="{00000000-0008-0000-0100-0000D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 r="18889"/>
        <a:stretch>
          <a:fillRect/>
        </a:stretch>
      </xdr:blipFill>
      <xdr:spPr bwMode="auto">
        <a:xfrm>
          <a:off x="342900" y="1538001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357</xdr:row>
      <xdr:rowOff>28575</xdr:rowOff>
    </xdr:from>
    <xdr:to>
      <xdr:col>0</xdr:col>
      <xdr:colOff>847725</xdr:colOff>
      <xdr:row>357</xdr:row>
      <xdr:rowOff>561975</xdr:rowOff>
    </xdr:to>
    <xdr:pic>
      <xdr:nvPicPr>
        <xdr:cNvPr id="3034" name="Рисунок 227" descr="Фоторамка Gallery 20х30 644821-8 (6)">
          <a:extLst>
            <a:ext uri="{FF2B5EF4-FFF2-40B4-BE49-F238E27FC236}">
              <a16:creationId xmlns:a16="http://schemas.microsoft.com/office/drawing/2014/main" id="{00000000-0008-0000-0100-0000D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62" r="18155"/>
        <a:stretch>
          <a:fillRect/>
        </a:stretch>
      </xdr:blipFill>
      <xdr:spPr bwMode="auto">
        <a:xfrm>
          <a:off x="304800" y="154390725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358</xdr:row>
      <xdr:rowOff>47625</xdr:rowOff>
    </xdr:from>
    <xdr:to>
      <xdr:col>0</xdr:col>
      <xdr:colOff>857250</xdr:colOff>
      <xdr:row>358</xdr:row>
      <xdr:rowOff>581025</xdr:rowOff>
    </xdr:to>
    <xdr:pic>
      <xdr:nvPicPr>
        <xdr:cNvPr id="3035" name="Рисунок 321" descr="Фоторамка МИРАМ 40х40 644861-44 (6)">
          <a:extLst>
            <a:ext uri="{FF2B5EF4-FFF2-40B4-BE49-F238E27FC236}">
              <a16:creationId xmlns:a16="http://schemas.microsoft.com/office/drawing/2014/main" id="{00000000-0008-0000-0100-0000D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72" r="16568"/>
        <a:stretch>
          <a:fillRect/>
        </a:stretch>
      </xdr:blipFill>
      <xdr:spPr bwMode="auto">
        <a:xfrm>
          <a:off x="304800" y="155038425"/>
          <a:ext cx="5524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379</xdr:row>
      <xdr:rowOff>47625</xdr:rowOff>
    </xdr:from>
    <xdr:to>
      <xdr:col>0</xdr:col>
      <xdr:colOff>866775</xdr:colOff>
      <xdr:row>379</xdr:row>
      <xdr:rowOff>581025</xdr:rowOff>
    </xdr:to>
    <xdr:pic>
      <xdr:nvPicPr>
        <xdr:cNvPr id="3036" name="Рисунок 412" descr="Фоторамка МИРАМ 13х18 641861-5 (12) ">
          <a:extLst>
            <a:ext uri="{FF2B5EF4-FFF2-40B4-BE49-F238E27FC236}">
              <a16:creationId xmlns:a16="http://schemas.microsoft.com/office/drawing/2014/main" id="{00000000-0008-0000-0100-0000D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314325" y="168744900"/>
          <a:ext cx="5524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382</xdr:row>
      <xdr:rowOff>47625</xdr:rowOff>
    </xdr:from>
    <xdr:to>
      <xdr:col>0</xdr:col>
      <xdr:colOff>857250</xdr:colOff>
      <xdr:row>382</xdr:row>
      <xdr:rowOff>581025</xdr:rowOff>
    </xdr:to>
    <xdr:pic>
      <xdr:nvPicPr>
        <xdr:cNvPr id="3037" name="Рисунок 346" descr="Фоторамка МИРАМ 15х15 641877-3 (12) ">
          <a:extLst>
            <a:ext uri="{FF2B5EF4-FFF2-40B4-BE49-F238E27FC236}">
              <a16:creationId xmlns:a16="http://schemas.microsoft.com/office/drawing/2014/main" id="{00000000-0008-0000-0100-0000D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14325" y="170630850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123825</xdr:colOff>
      <xdr:row>252</xdr:row>
      <xdr:rowOff>57150</xdr:rowOff>
    </xdr:from>
    <xdr:to>
      <xdr:col>2</xdr:col>
      <xdr:colOff>742950</xdr:colOff>
      <xdr:row>252</xdr:row>
      <xdr:rowOff>615950</xdr:rowOff>
    </xdr:to>
    <xdr:pic>
      <xdr:nvPicPr>
        <xdr:cNvPr id="3038" name="Рисунок 433" descr="Фоторамка МИРАМ 25х25 636461-11 (12)">
          <a:extLst>
            <a:ext uri="{FF2B5EF4-FFF2-40B4-BE49-F238E27FC236}">
              <a16:creationId xmlns:a16="http://schemas.microsoft.com/office/drawing/2014/main" id="{00000000-0008-0000-0100-0000D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333" t="15138" r="10001" b="9167"/>
        <a:stretch>
          <a:fillRect/>
        </a:stretch>
      </xdr:blipFill>
      <xdr:spPr bwMode="auto">
        <a:xfrm>
          <a:off x="3305175" y="103851075"/>
          <a:ext cx="6191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133350</xdr:colOff>
      <xdr:row>309</xdr:row>
      <xdr:rowOff>57150</xdr:rowOff>
    </xdr:from>
    <xdr:to>
      <xdr:col>2</xdr:col>
      <xdr:colOff>733425</xdr:colOff>
      <xdr:row>309</xdr:row>
      <xdr:rowOff>609600</xdr:rowOff>
    </xdr:to>
    <xdr:pic>
      <xdr:nvPicPr>
        <xdr:cNvPr id="3039" name="Рисунок 433" descr="Фоторамка МИРАМ 25х25 636461-11 (12)">
          <a:extLst>
            <a:ext uri="{FF2B5EF4-FFF2-40B4-BE49-F238E27FC236}">
              <a16:creationId xmlns:a16="http://schemas.microsoft.com/office/drawing/2014/main" id="{00000000-0008-0000-0100-0000D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333" t="15138" r="10001" b="9167"/>
        <a:stretch>
          <a:fillRect/>
        </a:stretch>
      </xdr:blipFill>
      <xdr:spPr bwMode="auto">
        <a:xfrm>
          <a:off x="3314700" y="131368800"/>
          <a:ext cx="6000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</xdr:colOff>
      <xdr:row>372</xdr:row>
      <xdr:rowOff>85725</xdr:rowOff>
    </xdr:from>
    <xdr:to>
      <xdr:col>2</xdr:col>
      <xdr:colOff>714375</xdr:colOff>
      <xdr:row>372</xdr:row>
      <xdr:rowOff>600075</xdr:rowOff>
    </xdr:to>
    <xdr:pic>
      <xdr:nvPicPr>
        <xdr:cNvPr id="3040" name="Рисунок 433" descr="Фоторамка МИРАМ 25х25 636461-11 (12)">
          <a:extLst>
            <a:ext uri="{FF2B5EF4-FFF2-40B4-BE49-F238E27FC236}">
              <a16:creationId xmlns:a16="http://schemas.microsoft.com/office/drawing/2014/main" id="{00000000-0008-0000-0100-0000E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333" t="15138" r="10001" b="9167"/>
        <a:stretch>
          <a:fillRect/>
        </a:stretch>
      </xdr:blipFill>
      <xdr:spPr bwMode="auto">
        <a:xfrm>
          <a:off x="3333750" y="164801550"/>
          <a:ext cx="5619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142875</xdr:colOff>
      <xdr:row>246</xdr:row>
      <xdr:rowOff>57150</xdr:rowOff>
    </xdr:from>
    <xdr:to>
      <xdr:col>2</xdr:col>
      <xdr:colOff>742950</xdr:colOff>
      <xdr:row>246</xdr:row>
      <xdr:rowOff>571500</xdr:rowOff>
    </xdr:to>
    <xdr:pic>
      <xdr:nvPicPr>
        <xdr:cNvPr id="3041" name="Рисунок 441" descr="Фоторамка МИРАМ 15х20 642011-6 (12) ">
          <a:extLst>
            <a:ext uri="{FF2B5EF4-FFF2-40B4-BE49-F238E27FC236}">
              <a16:creationId xmlns:a16="http://schemas.microsoft.com/office/drawing/2014/main" id="{00000000-0008-0000-0100-0000E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29" t="15594" r="13705" b="13431"/>
        <a:stretch>
          <a:fillRect/>
        </a:stretch>
      </xdr:blipFill>
      <xdr:spPr bwMode="auto">
        <a:xfrm>
          <a:off x="3324225" y="100498275"/>
          <a:ext cx="6000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40298</xdr:colOff>
      <xdr:row>268</xdr:row>
      <xdr:rowOff>49090</xdr:rowOff>
    </xdr:from>
    <xdr:to>
      <xdr:col>2</xdr:col>
      <xdr:colOff>792773</xdr:colOff>
      <xdr:row>268</xdr:row>
      <xdr:rowOff>534865</xdr:rowOff>
    </xdr:to>
    <xdr:pic>
      <xdr:nvPicPr>
        <xdr:cNvPr id="3042" name="Рисунок 437" descr="Фоторамка МИРАМ 13х18 640261-5 (12)">
          <a:extLst>
            <a:ext uri="{FF2B5EF4-FFF2-40B4-BE49-F238E27FC236}">
              <a16:creationId xmlns:a16="http://schemas.microsoft.com/office/drawing/2014/main" id="{00000000-0008-0000-0100-0000E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099" t="15175" r="10474" b="11987"/>
        <a:stretch>
          <a:fillRect/>
        </a:stretch>
      </xdr:blipFill>
      <xdr:spPr bwMode="auto">
        <a:xfrm>
          <a:off x="3227510" y="112370821"/>
          <a:ext cx="7524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330</xdr:row>
      <xdr:rowOff>76200</xdr:rowOff>
    </xdr:from>
    <xdr:to>
      <xdr:col>2</xdr:col>
      <xdr:colOff>752475</xdr:colOff>
      <xdr:row>330</xdr:row>
      <xdr:rowOff>561975</xdr:rowOff>
    </xdr:to>
    <xdr:pic>
      <xdr:nvPicPr>
        <xdr:cNvPr id="3043" name="Рисунок 437" descr="Фоторамка МИРАМ 13х18 640261-5 (12)">
          <a:extLst>
            <a:ext uri="{FF2B5EF4-FFF2-40B4-BE49-F238E27FC236}">
              <a16:creationId xmlns:a16="http://schemas.microsoft.com/office/drawing/2014/main" id="{00000000-0008-0000-0100-0000E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099" t="15175" r="10474" b="11987"/>
        <a:stretch>
          <a:fillRect/>
        </a:stretch>
      </xdr:blipFill>
      <xdr:spPr bwMode="auto">
        <a:xfrm>
          <a:off x="3257550" y="138722100"/>
          <a:ext cx="6762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123825</xdr:colOff>
      <xdr:row>273</xdr:row>
      <xdr:rowOff>57150</xdr:rowOff>
    </xdr:from>
    <xdr:to>
      <xdr:col>2</xdr:col>
      <xdr:colOff>723900</xdr:colOff>
      <xdr:row>273</xdr:row>
      <xdr:rowOff>609600</xdr:rowOff>
    </xdr:to>
    <xdr:pic>
      <xdr:nvPicPr>
        <xdr:cNvPr id="3044" name="Рисунок 438" descr="Фоторамка МИРАМ 13х18 641811-5 (12) ">
          <a:extLst>
            <a:ext uri="{FF2B5EF4-FFF2-40B4-BE49-F238E27FC236}">
              <a16:creationId xmlns:a16="http://schemas.microsoft.com/office/drawing/2014/main" id="{00000000-0008-0000-0100-0000E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44" t="11336" r="7175" b="8502"/>
        <a:stretch>
          <a:fillRect/>
        </a:stretch>
      </xdr:blipFill>
      <xdr:spPr bwMode="auto">
        <a:xfrm>
          <a:off x="3305175" y="110585250"/>
          <a:ext cx="6000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</xdr:colOff>
      <xdr:row>342</xdr:row>
      <xdr:rowOff>47625</xdr:rowOff>
    </xdr:from>
    <xdr:to>
      <xdr:col>2</xdr:col>
      <xdr:colOff>752475</xdr:colOff>
      <xdr:row>342</xdr:row>
      <xdr:rowOff>600075</xdr:rowOff>
    </xdr:to>
    <xdr:pic>
      <xdr:nvPicPr>
        <xdr:cNvPr id="3045" name="Рисунок 438" descr="Фоторамка МИРАМ 13х18 641811-5 (12) ">
          <a:extLst>
            <a:ext uri="{FF2B5EF4-FFF2-40B4-BE49-F238E27FC236}">
              <a16:creationId xmlns:a16="http://schemas.microsoft.com/office/drawing/2014/main" id="{00000000-0008-0000-0100-0000E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44" t="11336" r="7175" b="8502"/>
        <a:stretch>
          <a:fillRect/>
        </a:stretch>
      </xdr:blipFill>
      <xdr:spPr bwMode="auto">
        <a:xfrm>
          <a:off x="3333750" y="146027775"/>
          <a:ext cx="6000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142875</xdr:colOff>
      <xdr:row>379</xdr:row>
      <xdr:rowOff>38100</xdr:rowOff>
    </xdr:from>
    <xdr:to>
      <xdr:col>2</xdr:col>
      <xdr:colOff>742950</xdr:colOff>
      <xdr:row>379</xdr:row>
      <xdr:rowOff>590550</xdr:rowOff>
    </xdr:to>
    <xdr:pic>
      <xdr:nvPicPr>
        <xdr:cNvPr id="3046" name="Рисунок 438" descr="Фоторамка МИРАМ 13х18 641811-5 (12) ">
          <a:extLst>
            <a:ext uri="{FF2B5EF4-FFF2-40B4-BE49-F238E27FC236}">
              <a16:creationId xmlns:a16="http://schemas.microsoft.com/office/drawing/2014/main" id="{00000000-0008-0000-0100-0000E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44" t="11336" r="7175" b="8502"/>
        <a:stretch>
          <a:fillRect/>
        </a:stretch>
      </xdr:blipFill>
      <xdr:spPr bwMode="auto">
        <a:xfrm>
          <a:off x="3324225" y="168735375"/>
          <a:ext cx="6000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</xdr:colOff>
      <xdr:row>427</xdr:row>
      <xdr:rowOff>57150</xdr:rowOff>
    </xdr:from>
    <xdr:to>
      <xdr:col>2</xdr:col>
      <xdr:colOff>695325</xdr:colOff>
      <xdr:row>427</xdr:row>
      <xdr:rowOff>552450</xdr:rowOff>
    </xdr:to>
    <xdr:pic>
      <xdr:nvPicPr>
        <xdr:cNvPr id="3047" name="Рисунок 438" descr="Фоторамка МИРАМ 13х18 641811-5 (12) ">
          <a:extLst>
            <a:ext uri="{FF2B5EF4-FFF2-40B4-BE49-F238E27FC236}">
              <a16:creationId xmlns:a16="http://schemas.microsoft.com/office/drawing/2014/main" id="{00000000-0008-0000-0100-0000E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44" t="11336" r="7175" b="8502"/>
        <a:stretch>
          <a:fillRect/>
        </a:stretch>
      </xdr:blipFill>
      <xdr:spPr bwMode="auto">
        <a:xfrm>
          <a:off x="3333750" y="193128900"/>
          <a:ext cx="5429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</xdr:colOff>
      <xdr:row>289</xdr:row>
      <xdr:rowOff>85725</xdr:rowOff>
    </xdr:from>
    <xdr:to>
      <xdr:col>2</xdr:col>
      <xdr:colOff>847725</xdr:colOff>
      <xdr:row>289</xdr:row>
      <xdr:rowOff>561975</xdr:rowOff>
    </xdr:to>
    <xdr:pic>
      <xdr:nvPicPr>
        <xdr:cNvPr id="3048" name="Рисунок 439" descr="Фоторамка МИРАМ 13х18 647250-5 (12)">
          <a:extLst>
            <a:ext uri="{FF2B5EF4-FFF2-40B4-BE49-F238E27FC236}">
              <a16:creationId xmlns:a16="http://schemas.microsoft.com/office/drawing/2014/main" id="{00000000-0008-0000-0100-0000E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6" t="14113" r="7677" b="10283"/>
        <a:stretch>
          <a:fillRect/>
        </a:stretch>
      </xdr:blipFill>
      <xdr:spPr bwMode="auto">
        <a:xfrm>
          <a:off x="3209925" y="120253125"/>
          <a:ext cx="8191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47625</xdr:colOff>
      <xdr:row>297</xdr:row>
      <xdr:rowOff>133350</xdr:rowOff>
    </xdr:from>
    <xdr:to>
      <xdr:col>2</xdr:col>
      <xdr:colOff>800100</xdr:colOff>
      <xdr:row>297</xdr:row>
      <xdr:rowOff>542925</xdr:rowOff>
    </xdr:to>
    <xdr:pic>
      <xdr:nvPicPr>
        <xdr:cNvPr id="3049" name="Рисунок 431" descr="Фоторамка МИРАМ 25х25 644821-11 (12)">
          <a:extLst>
            <a:ext uri="{FF2B5EF4-FFF2-40B4-BE49-F238E27FC236}">
              <a16:creationId xmlns:a16="http://schemas.microsoft.com/office/drawing/2014/main" id="{00000000-0008-0000-0100-0000E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17" t="14046" r="7996" b="10320"/>
        <a:stretch>
          <a:fillRect/>
        </a:stretch>
      </xdr:blipFill>
      <xdr:spPr bwMode="auto">
        <a:xfrm>
          <a:off x="3228975" y="125120400"/>
          <a:ext cx="7524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123825</xdr:colOff>
      <xdr:row>316</xdr:row>
      <xdr:rowOff>47626</xdr:rowOff>
    </xdr:from>
    <xdr:to>
      <xdr:col>2</xdr:col>
      <xdr:colOff>762000</xdr:colOff>
      <xdr:row>316</xdr:row>
      <xdr:rowOff>609601</xdr:rowOff>
    </xdr:to>
    <xdr:pic>
      <xdr:nvPicPr>
        <xdr:cNvPr id="3050" name="Рисунок 441" descr="Фоторамка МИРАМ 15х20 642011-6 (12) ">
          <a:extLst>
            <a:ext uri="{FF2B5EF4-FFF2-40B4-BE49-F238E27FC236}">
              <a16:creationId xmlns:a16="http://schemas.microsoft.com/office/drawing/2014/main" id="{00000000-0008-0000-0100-0000E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29" t="15594" r="13705" b="13431"/>
        <a:stretch>
          <a:fillRect/>
        </a:stretch>
      </xdr:blipFill>
      <xdr:spPr bwMode="auto">
        <a:xfrm>
          <a:off x="3311037" y="140365530"/>
          <a:ext cx="6381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66675</xdr:colOff>
      <xdr:row>335</xdr:row>
      <xdr:rowOff>95250</xdr:rowOff>
    </xdr:from>
    <xdr:to>
      <xdr:col>2</xdr:col>
      <xdr:colOff>800100</xdr:colOff>
      <xdr:row>335</xdr:row>
      <xdr:rowOff>523875</xdr:rowOff>
    </xdr:to>
    <xdr:pic>
      <xdr:nvPicPr>
        <xdr:cNvPr id="3051" name="Рисунок 439" descr="Фоторамка МИРАМ 13х18 647250-5 (12)">
          <a:extLst>
            <a:ext uri="{FF2B5EF4-FFF2-40B4-BE49-F238E27FC236}">
              <a16:creationId xmlns:a16="http://schemas.microsoft.com/office/drawing/2014/main" id="{00000000-0008-0000-0100-0000E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6" t="14113" r="7677" b="10283"/>
        <a:stretch>
          <a:fillRect/>
        </a:stretch>
      </xdr:blipFill>
      <xdr:spPr bwMode="auto">
        <a:xfrm>
          <a:off x="3248025" y="141465300"/>
          <a:ext cx="7334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</xdr:colOff>
      <xdr:row>356</xdr:row>
      <xdr:rowOff>123825</xdr:rowOff>
    </xdr:from>
    <xdr:to>
      <xdr:col>2</xdr:col>
      <xdr:colOff>809625</xdr:colOff>
      <xdr:row>356</xdr:row>
      <xdr:rowOff>552450</xdr:rowOff>
    </xdr:to>
    <xdr:pic>
      <xdr:nvPicPr>
        <xdr:cNvPr id="3052" name="Рисунок 431" descr="Фоторамка МИРАМ 25х25 644821-11 (12)">
          <a:extLst>
            <a:ext uri="{FF2B5EF4-FFF2-40B4-BE49-F238E27FC236}">
              <a16:creationId xmlns:a16="http://schemas.microsoft.com/office/drawing/2014/main" id="{00000000-0008-0000-0100-0000E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17" t="14046" r="7996" b="10320"/>
        <a:stretch>
          <a:fillRect/>
        </a:stretch>
      </xdr:blipFill>
      <xdr:spPr bwMode="auto">
        <a:xfrm>
          <a:off x="3209925" y="153857325"/>
          <a:ext cx="7810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66675</xdr:colOff>
      <xdr:row>391</xdr:row>
      <xdr:rowOff>104775</xdr:rowOff>
    </xdr:from>
    <xdr:to>
      <xdr:col>2</xdr:col>
      <xdr:colOff>819150</xdr:colOff>
      <xdr:row>391</xdr:row>
      <xdr:rowOff>514350</xdr:rowOff>
    </xdr:to>
    <xdr:pic>
      <xdr:nvPicPr>
        <xdr:cNvPr id="3053" name="Рисунок 431" descr="Фоторамка МИРАМ 25х25 644821-11 (12)">
          <a:extLst>
            <a:ext uri="{FF2B5EF4-FFF2-40B4-BE49-F238E27FC236}">
              <a16:creationId xmlns:a16="http://schemas.microsoft.com/office/drawing/2014/main" id="{00000000-0008-0000-0100-0000E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17" t="14046" r="7996" b="10320"/>
        <a:stretch>
          <a:fillRect/>
        </a:stretch>
      </xdr:blipFill>
      <xdr:spPr bwMode="auto">
        <a:xfrm>
          <a:off x="3248025" y="175088550"/>
          <a:ext cx="7524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</xdr:colOff>
      <xdr:row>421</xdr:row>
      <xdr:rowOff>123825</xdr:rowOff>
    </xdr:from>
    <xdr:to>
      <xdr:col>2</xdr:col>
      <xdr:colOff>800100</xdr:colOff>
      <xdr:row>421</xdr:row>
      <xdr:rowOff>542925</xdr:rowOff>
    </xdr:to>
    <xdr:pic>
      <xdr:nvPicPr>
        <xdr:cNvPr id="3054" name="Рисунок 431" descr="Фоторамка МИРАМ 25х25 644821-11 (12)">
          <a:extLst>
            <a:ext uri="{FF2B5EF4-FFF2-40B4-BE49-F238E27FC236}">
              <a16:creationId xmlns:a16="http://schemas.microsoft.com/office/drawing/2014/main" id="{00000000-0008-0000-0100-0000E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17" t="14046" r="7996" b="10320"/>
        <a:stretch>
          <a:fillRect/>
        </a:stretch>
      </xdr:blipFill>
      <xdr:spPr bwMode="auto">
        <a:xfrm>
          <a:off x="3209925" y="189842775"/>
          <a:ext cx="7715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302</xdr:row>
      <xdr:rowOff>38100</xdr:rowOff>
    </xdr:from>
    <xdr:to>
      <xdr:col>0</xdr:col>
      <xdr:colOff>857250</xdr:colOff>
      <xdr:row>302</xdr:row>
      <xdr:rowOff>561975</xdr:rowOff>
    </xdr:to>
    <xdr:pic>
      <xdr:nvPicPr>
        <xdr:cNvPr id="3055" name="Рисунок 229" descr="Фоторамка Gallery 13х18 644858-5 (12)">
          <a:extLst>
            <a:ext uri="{FF2B5EF4-FFF2-40B4-BE49-F238E27FC236}">
              <a16:creationId xmlns:a16="http://schemas.microsoft.com/office/drawing/2014/main" id="{00000000-0008-0000-0100-0000E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015" r="18324"/>
        <a:stretch>
          <a:fillRect/>
        </a:stretch>
      </xdr:blipFill>
      <xdr:spPr bwMode="auto">
        <a:xfrm>
          <a:off x="314325" y="128168400"/>
          <a:ext cx="5429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301</xdr:row>
      <xdr:rowOff>19050</xdr:rowOff>
    </xdr:from>
    <xdr:to>
      <xdr:col>0</xdr:col>
      <xdr:colOff>876300</xdr:colOff>
      <xdr:row>301</xdr:row>
      <xdr:rowOff>600075</xdr:rowOff>
    </xdr:to>
    <xdr:pic>
      <xdr:nvPicPr>
        <xdr:cNvPr id="3056" name="Рисунок 369" descr="Фоторамка МИРАМ 15х21 644877-6 (6)">
          <a:extLst>
            <a:ext uri="{FF2B5EF4-FFF2-40B4-BE49-F238E27FC236}">
              <a16:creationId xmlns:a16="http://schemas.microsoft.com/office/drawing/2014/main" id="{00000000-0008-0000-0100-0000F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927" r="16864"/>
        <a:stretch>
          <a:fillRect/>
        </a:stretch>
      </xdr:blipFill>
      <xdr:spPr bwMode="auto">
        <a:xfrm>
          <a:off x="295275" y="127520700"/>
          <a:ext cx="5810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361</xdr:row>
      <xdr:rowOff>66675</xdr:rowOff>
    </xdr:from>
    <xdr:to>
      <xdr:col>0</xdr:col>
      <xdr:colOff>828675</xdr:colOff>
      <xdr:row>361</xdr:row>
      <xdr:rowOff>590550</xdr:rowOff>
    </xdr:to>
    <xdr:pic>
      <xdr:nvPicPr>
        <xdr:cNvPr id="3057" name="Рисунок 229" descr="Фоторамка Gallery 13х18 644858-5 (12)">
          <a:extLst>
            <a:ext uri="{FF2B5EF4-FFF2-40B4-BE49-F238E27FC236}">
              <a16:creationId xmlns:a16="http://schemas.microsoft.com/office/drawing/2014/main" id="{00000000-0008-0000-0100-0000F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015" r="18324"/>
        <a:stretch>
          <a:fillRect/>
        </a:stretch>
      </xdr:blipFill>
      <xdr:spPr bwMode="auto">
        <a:xfrm>
          <a:off x="295275" y="156943425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360</xdr:row>
      <xdr:rowOff>38100</xdr:rowOff>
    </xdr:from>
    <xdr:to>
      <xdr:col>0</xdr:col>
      <xdr:colOff>847725</xdr:colOff>
      <xdr:row>360</xdr:row>
      <xdr:rowOff>581025</xdr:rowOff>
    </xdr:to>
    <xdr:pic>
      <xdr:nvPicPr>
        <xdr:cNvPr id="3058" name="Рисунок 369" descr="Фоторамка МИРАМ 15х21 644877-6 (6)">
          <a:extLst>
            <a:ext uri="{FF2B5EF4-FFF2-40B4-BE49-F238E27FC236}">
              <a16:creationId xmlns:a16="http://schemas.microsoft.com/office/drawing/2014/main" id="{00000000-0008-0000-0100-0000F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927" r="16864"/>
        <a:stretch>
          <a:fillRect/>
        </a:stretch>
      </xdr:blipFill>
      <xdr:spPr bwMode="auto">
        <a:xfrm>
          <a:off x="295275" y="156286200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429</xdr:row>
      <xdr:rowOff>38100</xdr:rowOff>
    </xdr:from>
    <xdr:to>
      <xdr:col>0</xdr:col>
      <xdr:colOff>876300</xdr:colOff>
      <xdr:row>429</xdr:row>
      <xdr:rowOff>609600</xdr:rowOff>
    </xdr:to>
    <xdr:pic>
      <xdr:nvPicPr>
        <xdr:cNvPr id="3059" name="Рисунок 345" descr="Фоторамка МИРАМ 25х25 641822-11 (12)">
          <a:extLst>
            <a:ext uri="{FF2B5EF4-FFF2-40B4-BE49-F238E27FC236}">
              <a16:creationId xmlns:a16="http://schemas.microsoft.com/office/drawing/2014/main" id="{00000000-0008-0000-0100-0000F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94" r="15976"/>
        <a:stretch>
          <a:fillRect/>
        </a:stretch>
      </xdr:blipFill>
      <xdr:spPr bwMode="auto">
        <a:xfrm>
          <a:off x="304800" y="194367150"/>
          <a:ext cx="5715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497</xdr:row>
      <xdr:rowOff>38100</xdr:rowOff>
    </xdr:from>
    <xdr:to>
      <xdr:col>0</xdr:col>
      <xdr:colOff>866775</xdr:colOff>
      <xdr:row>497</xdr:row>
      <xdr:rowOff>581025</xdr:rowOff>
    </xdr:to>
    <xdr:pic>
      <xdr:nvPicPr>
        <xdr:cNvPr id="3060" name="Рисунок 346" descr="Фоторамка МИРАМ 15х15 641877-3 (12) ">
          <a:extLst>
            <a:ext uri="{FF2B5EF4-FFF2-40B4-BE49-F238E27FC236}">
              <a16:creationId xmlns:a16="http://schemas.microsoft.com/office/drawing/2014/main" id="{00000000-0008-0000-0100-0000F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14325" y="232695750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498</xdr:row>
      <xdr:rowOff>47625</xdr:rowOff>
    </xdr:from>
    <xdr:to>
      <xdr:col>0</xdr:col>
      <xdr:colOff>866775</xdr:colOff>
      <xdr:row>498</xdr:row>
      <xdr:rowOff>571500</xdr:rowOff>
    </xdr:to>
    <xdr:pic>
      <xdr:nvPicPr>
        <xdr:cNvPr id="3061" name="Рисунок 412" descr="Фоторамка МИРАМ 13х18 641861-5 (12) ">
          <a:extLst>
            <a:ext uri="{FF2B5EF4-FFF2-40B4-BE49-F238E27FC236}">
              <a16:creationId xmlns:a16="http://schemas.microsoft.com/office/drawing/2014/main" id="{00000000-0008-0000-0100-0000F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323850" y="233333925"/>
          <a:ext cx="5429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495</xdr:row>
      <xdr:rowOff>57150</xdr:rowOff>
    </xdr:from>
    <xdr:to>
      <xdr:col>0</xdr:col>
      <xdr:colOff>828675</xdr:colOff>
      <xdr:row>495</xdr:row>
      <xdr:rowOff>552450</xdr:rowOff>
    </xdr:to>
    <xdr:pic>
      <xdr:nvPicPr>
        <xdr:cNvPr id="3062" name="Рисунок 346" descr="Фоторамка МИРАМ 15х15 641877-3 (12) ">
          <a:extLst>
            <a:ext uri="{FF2B5EF4-FFF2-40B4-BE49-F238E27FC236}">
              <a16:creationId xmlns:a16="http://schemas.microsoft.com/office/drawing/2014/main" id="{00000000-0008-0000-0100-0000F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23850" y="231876600"/>
          <a:ext cx="5048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219</xdr:row>
      <xdr:rowOff>57150</xdr:rowOff>
    </xdr:from>
    <xdr:to>
      <xdr:col>0</xdr:col>
      <xdr:colOff>876300</xdr:colOff>
      <xdr:row>219</xdr:row>
      <xdr:rowOff>581025</xdr:rowOff>
    </xdr:to>
    <xdr:pic>
      <xdr:nvPicPr>
        <xdr:cNvPr id="3069" name="Рисунок 356" descr="Фоторамка МИРАМ 30х40 636477-15 (12)">
          <a:extLst>
            <a:ext uri="{FF2B5EF4-FFF2-40B4-BE49-F238E27FC236}">
              <a16:creationId xmlns:a16="http://schemas.microsoft.com/office/drawing/2014/main" id="{00000000-0008-0000-0100-0000F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88" r="16272"/>
        <a:stretch>
          <a:fillRect/>
        </a:stretch>
      </xdr:blipFill>
      <xdr:spPr bwMode="auto">
        <a:xfrm>
          <a:off x="333375" y="86429850"/>
          <a:ext cx="5429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430</xdr:row>
      <xdr:rowOff>57150</xdr:rowOff>
    </xdr:from>
    <xdr:to>
      <xdr:col>0</xdr:col>
      <xdr:colOff>857250</xdr:colOff>
      <xdr:row>430</xdr:row>
      <xdr:rowOff>581025</xdr:rowOff>
    </xdr:to>
    <xdr:pic>
      <xdr:nvPicPr>
        <xdr:cNvPr id="3070" name="Рисунок 384" descr="Фоторамка МИРАМ 30х30 641811-33 (12)">
          <a:extLst>
            <a:ext uri="{FF2B5EF4-FFF2-40B4-BE49-F238E27FC236}">
              <a16:creationId xmlns:a16="http://schemas.microsoft.com/office/drawing/2014/main" id="{00000000-0008-0000-0100-0000F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34" r="15385"/>
        <a:stretch>
          <a:fillRect/>
        </a:stretch>
      </xdr:blipFill>
      <xdr:spPr bwMode="auto">
        <a:xfrm>
          <a:off x="314325" y="195014850"/>
          <a:ext cx="5429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338</xdr:row>
      <xdr:rowOff>38100</xdr:rowOff>
    </xdr:from>
    <xdr:to>
      <xdr:col>0</xdr:col>
      <xdr:colOff>847725</xdr:colOff>
      <xdr:row>338</xdr:row>
      <xdr:rowOff>609600</xdr:rowOff>
    </xdr:to>
    <xdr:pic>
      <xdr:nvPicPr>
        <xdr:cNvPr id="3071" name="Рисунок 619" descr="Фоторамка МИРАМ 15х21 647244-6 (12)">
          <a:extLst>
            <a:ext uri="{FF2B5EF4-FFF2-40B4-BE49-F238E27FC236}">
              <a16:creationId xmlns:a16="http://schemas.microsoft.com/office/drawing/2014/main" id="{00000000-0008-0000-0100-0000F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88" r="18730"/>
        <a:stretch>
          <a:fillRect/>
        </a:stretch>
      </xdr:blipFill>
      <xdr:spPr bwMode="auto">
        <a:xfrm>
          <a:off x="295275" y="143922750"/>
          <a:ext cx="5524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424</xdr:row>
      <xdr:rowOff>9525</xdr:rowOff>
    </xdr:from>
    <xdr:to>
      <xdr:col>0</xdr:col>
      <xdr:colOff>866775</xdr:colOff>
      <xdr:row>424</xdr:row>
      <xdr:rowOff>552450</xdr:rowOff>
    </xdr:to>
    <xdr:pic>
      <xdr:nvPicPr>
        <xdr:cNvPr id="4096" name="Рисунок 199" descr="Фоторамка Gallery 40х50 644813-16 (6)">
          <a:extLst>
            <a:ext uri="{FF2B5EF4-FFF2-40B4-BE49-F238E27FC236}">
              <a16:creationId xmlns:a16="http://schemas.microsoft.com/office/drawing/2014/main" id="{00000000-0008-0000-0100-00000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 r="18889"/>
        <a:stretch>
          <a:fillRect/>
        </a:stretch>
      </xdr:blipFill>
      <xdr:spPr bwMode="auto">
        <a:xfrm>
          <a:off x="342900" y="191614425"/>
          <a:ext cx="5238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428</xdr:row>
      <xdr:rowOff>57150</xdr:rowOff>
    </xdr:from>
    <xdr:to>
      <xdr:col>0</xdr:col>
      <xdr:colOff>876300</xdr:colOff>
      <xdr:row>428</xdr:row>
      <xdr:rowOff>571500</xdr:rowOff>
    </xdr:to>
    <xdr:pic>
      <xdr:nvPicPr>
        <xdr:cNvPr id="4097" name="Рисунок 346" descr="Фоторамка МИРАМ 15х15 641877-3 (12) ">
          <a:extLst>
            <a:ext uri="{FF2B5EF4-FFF2-40B4-BE49-F238E27FC236}">
              <a16:creationId xmlns:a16="http://schemas.microsoft.com/office/drawing/2014/main" id="{00000000-0008-0000-0100-00000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52425" y="193757550"/>
          <a:ext cx="5238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452</xdr:row>
      <xdr:rowOff>66675</xdr:rowOff>
    </xdr:from>
    <xdr:to>
      <xdr:col>0</xdr:col>
      <xdr:colOff>857250</xdr:colOff>
      <xdr:row>452</xdr:row>
      <xdr:rowOff>590550</xdr:rowOff>
    </xdr:to>
    <xdr:pic>
      <xdr:nvPicPr>
        <xdr:cNvPr id="4098" name="Рисунок 321" descr="Фоторамка МИРАМ 40х40 644861-44 (6)">
          <a:extLst>
            <a:ext uri="{FF2B5EF4-FFF2-40B4-BE49-F238E27FC236}">
              <a16:creationId xmlns:a16="http://schemas.microsoft.com/office/drawing/2014/main" id="{00000000-0008-0000-0100-00000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72" r="16568"/>
        <a:stretch>
          <a:fillRect/>
        </a:stretch>
      </xdr:blipFill>
      <xdr:spPr bwMode="auto">
        <a:xfrm>
          <a:off x="323850" y="206397225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230</xdr:row>
      <xdr:rowOff>28575</xdr:rowOff>
    </xdr:from>
    <xdr:to>
      <xdr:col>0</xdr:col>
      <xdr:colOff>942975</xdr:colOff>
      <xdr:row>230</xdr:row>
      <xdr:rowOff>609600</xdr:rowOff>
    </xdr:to>
    <xdr:pic>
      <xdr:nvPicPr>
        <xdr:cNvPr id="4099" name="Рисунок 284" descr="Фоторамка МИРАМ 60х80 647277-24 (3)">
          <a:extLst>
            <a:ext uri="{FF2B5EF4-FFF2-40B4-BE49-F238E27FC236}">
              <a16:creationId xmlns:a16="http://schemas.microsoft.com/office/drawing/2014/main" id="{00000000-0008-0000-0100-00000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592" r="16568"/>
        <a:stretch>
          <a:fillRect/>
        </a:stretch>
      </xdr:blipFill>
      <xdr:spPr bwMode="auto">
        <a:xfrm>
          <a:off x="352425" y="92468700"/>
          <a:ext cx="5905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313</xdr:row>
      <xdr:rowOff>28575</xdr:rowOff>
    </xdr:from>
    <xdr:to>
      <xdr:col>0</xdr:col>
      <xdr:colOff>904875</xdr:colOff>
      <xdr:row>313</xdr:row>
      <xdr:rowOff>571500</xdr:rowOff>
    </xdr:to>
    <xdr:pic>
      <xdr:nvPicPr>
        <xdr:cNvPr id="4100" name="Рисунок 302" descr="Фоторамка МИРАМ 13х18 636456-5 (12)">
          <a:extLst>
            <a:ext uri="{FF2B5EF4-FFF2-40B4-BE49-F238E27FC236}">
              <a16:creationId xmlns:a16="http://schemas.microsoft.com/office/drawing/2014/main" id="{00000000-0008-0000-0100-00000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34" r="15385"/>
        <a:stretch>
          <a:fillRect/>
        </a:stretch>
      </xdr:blipFill>
      <xdr:spPr bwMode="auto">
        <a:xfrm>
          <a:off x="333375" y="133854825"/>
          <a:ext cx="571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190</xdr:row>
      <xdr:rowOff>38100</xdr:rowOff>
    </xdr:from>
    <xdr:to>
      <xdr:col>0</xdr:col>
      <xdr:colOff>895350</xdr:colOff>
      <xdr:row>190</xdr:row>
      <xdr:rowOff>552450</xdr:rowOff>
    </xdr:to>
    <xdr:pic>
      <xdr:nvPicPr>
        <xdr:cNvPr id="4101" name="Рисунок 475" descr="Фоторамка МИРАМ 30х40 641860-15 (12) ">
          <a:extLst>
            <a:ext uri="{FF2B5EF4-FFF2-40B4-BE49-F238E27FC236}">
              <a16:creationId xmlns:a16="http://schemas.microsoft.com/office/drawing/2014/main" id="{00000000-0008-0000-0100-00000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831" r="16667"/>
        <a:stretch>
          <a:fillRect/>
        </a:stretch>
      </xdr:blipFill>
      <xdr:spPr bwMode="auto">
        <a:xfrm>
          <a:off x="371475" y="69170550"/>
          <a:ext cx="5238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</xdr:colOff>
      <xdr:row>187</xdr:row>
      <xdr:rowOff>57150</xdr:rowOff>
    </xdr:from>
    <xdr:to>
      <xdr:col>2</xdr:col>
      <xdr:colOff>723900</xdr:colOff>
      <xdr:row>187</xdr:row>
      <xdr:rowOff>590550</xdr:rowOff>
    </xdr:to>
    <xdr:pic>
      <xdr:nvPicPr>
        <xdr:cNvPr id="4102" name="Рисунок 438" descr="Фоторамка МИРАМ 13х18 641811-5 (12) ">
          <a:extLst>
            <a:ext uri="{FF2B5EF4-FFF2-40B4-BE49-F238E27FC236}">
              <a16:creationId xmlns:a16="http://schemas.microsoft.com/office/drawing/2014/main" id="{00000000-0008-0000-0100-00000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44" t="11336" r="7175" b="8502"/>
        <a:stretch>
          <a:fillRect/>
        </a:stretch>
      </xdr:blipFill>
      <xdr:spPr bwMode="auto">
        <a:xfrm>
          <a:off x="3333750" y="67284600"/>
          <a:ext cx="571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281</xdr:row>
      <xdr:rowOff>66675</xdr:rowOff>
    </xdr:from>
    <xdr:to>
      <xdr:col>0</xdr:col>
      <xdr:colOff>847725</xdr:colOff>
      <xdr:row>281</xdr:row>
      <xdr:rowOff>552450</xdr:rowOff>
    </xdr:to>
    <xdr:pic>
      <xdr:nvPicPr>
        <xdr:cNvPr id="4103" name="Рисунок 478" descr="Фоторамка МИРАМ 20х30 641890-8 (12) ">
          <a:extLst>
            <a:ext uri="{FF2B5EF4-FFF2-40B4-BE49-F238E27FC236}">
              <a16:creationId xmlns:a16="http://schemas.microsoft.com/office/drawing/2014/main" id="{00000000-0008-0000-0100-00000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625" r="16888"/>
        <a:stretch>
          <a:fillRect/>
        </a:stretch>
      </xdr:blipFill>
      <xdr:spPr bwMode="auto">
        <a:xfrm>
          <a:off x="342900" y="115204875"/>
          <a:ext cx="5048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350</xdr:row>
      <xdr:rowOff>76200</xdr:rowOff>
    </xdr:from>
    <xdr:to>
      <xdr:col>0</xdr:col>
      <xdr:colOff>847725</xdr:colOff>
      <xdr:row>350</xdr:row>
      <xdr:rowOff>561975</xdr:rowOff>
    </xdr:to>
    <xdr:pic>
      <xdr:nvPicPr>
        <xdr:cNvPr id="4104" name="Рисунок 479" descr="Фоторамка МИРАМ 20х30 641890-8 (12) ">
          <a:extLst>
            <a:ext uri="{FF2B5EF4-FFF2-40B4-BE49-F238E27FC236}">
              <a16:creationId xmlns:a16="http://schemas.microsoft.com/office/drawing/2014/main" id="{00000000-0008-0000-0100-00000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625" r="16888"/>
        <a:stretch>
          <a:fillRect/>
        </a:stretch>
      </xdr:blipFill>
      <xdr:spPr bwMode="auto">
        <a:xfrm>
          <a:off x="342900" y="150666450"/>
          <a:ext cx="5048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347</xdr:row>
      <xdr:rowOff>57150</xdr:rowOff>
    </xdr:from>
    <xdr:to>
      <xdr:col>0</xdr:col>
      <xdr:colOff>857250</xdr:colOff>
      <xdr:row>347</xdr:row>
      <xdr:rowOff>581025</xdr:rowOff>
    </xdr:to>
    <xdr:pic>
      <xdr:nvPicPr>
        <xdr:cNvPr id="4105" name="Рисунок 480" descr="Фоторамка МИРАМ 30х40 641860-15 (12) ">
          <a:extLst>
            <a:ext uri="{FF2B5EF4-FFF2-40B4-BE49-F238E27FC236}">
              <a16:creationId xmlns:a16="http://schemas.microsoft.com/office/drawing/2014/main" id="{00000000-0008-0000-0100-00000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831" r="16667"/>
        <a:stretch>
          <a:fillRect/>
        </a:stretch>
      </xdr:blipFill>
      <xdr:spPr bwMode="auto">
        <a:xfrm>
          <a:off x="323850" y="148761450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384</xdr:row>
      <xdr:rowOff>28575</xdr:rowOff>
    </xdr:from>
    <xdr:to>
      <xdr:col>0</xdr:col>
      <xdr:colOff>857250</xdr:colOff>
      <xdr:row>384</xdr:row>
      <xdr:rowOff>600075</xdr:rowOff>
    </xdr:to>
    <xdr:pic>
      <xdr:nvPicPr>
        <xdr:cNvPr id="4106" name="Рисунок 481" descr="Фоторамка МИРАМ 30х40 641860-15 (12) ">
          <a:extLst>
            <a:ext uri="{FF2B5EF4-FFF2-40B4-BE49-F238E27FC236}">
              <a16:creationId xmlns:a16="http://schemas.microsoft.com/office/drawing/2014/main" id="{00000000-0008-0000-0100-00000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831" r="16667"/>
        <a:stretch>
          <a:fillRect/>
        </a:stretch>
      </xdr:blipFill>
      <xdr:spPr bwMode="auto">
        <a:xfrm>
          <a:off x="276225" y="171450000"/>
          <a:ext cx="5810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387</xdr:row>
      <xdr:rowOff>57150</xdr:rowOff>
    </xdr:from>
    <xdr:to>
      <xdr:col>0</xdr:col>
      <xdr:colOff>866775</xdr:colOff>
      <xdr:row>387</xdr:row>
      <xdr:rowOff>571500</xdr:rowOff>
    </xdr:to>
    <xdr:pic>
      <xdr:nvPicPr>
        <xdr:cNvPr id="4107" name="Рисунок 482" descr="Фоторамка МИРАМ 20х30 641890-8 (12) 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625" r="16888"/>
        <a:stretch>
          <a:fillRect/>
        </a:stretch>
      </xdr:blipFill>
      <xdr:spPr bwMode="auto">
        <a:xfrm>
          <a:off x="333375" y="173364525"/>
          <a:ext cx="5334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344</xdr:row>
      <xdr:rowOff>47625</xdr:rowOff>
    </xdr:from>
    <xdr:to>
      <xdr:col>0</xdr:col>
      <xdr:colOff>876300</xdr:colOff>
      <xdr:row>344</xdr:row>
      <xdr:rowOff>590550</xdr:rowOff>
    </xdr:to>
    <xdr:pic>
      <xdr:nvPicPr>
        <xdr:cNvPr id="4108" name="Рисунок 346" descr="Фоторамка МИРАМ 15х15 641877-3 (12) 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23850" y="147285075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240</xdr:row>
      <xdr:rowOff>47625</xdr:rowOff>
    </xdr:from>
    <xdr:to>
      <xdr:col>0</xdr:col>
      <xdr:colOff>895350</xdr:colOff>
      <xdr:row>240</xdr:row>
      <xdr:rowOff>561975</xdr:rowOff>
    </xdr:to>
    <xdr:pic>
      <xdr:nvPicPr>
        <xdr:cNvPr id="4109" name="Рисунок 346" descr="Фоторамка МИРАМ 15х15 641877-3 (12) 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61950" y="97936050"/>
          <a:ext cx="5334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187</xdr:row>
      <xdr:rowOff>57150</xdr:rowOff>
    </xdr:from>
    <xdr:to>
      <xdr:col>0</xdr:col>
      <xdr:colOff>866775</xdr:colOff>
      <xdr:row>187</xdr:row>
      <xdr:rowOff>590550</xdr:rowOff>
    </xdr:to>
    <xdr:pic>
      <xdr:nvPicPr>
        <xdr:cNvPr id="4110" name="Рисунок 450" descr="Фоторамка МИРАМ 30х40 641840-15 (12) 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546" r="16667"/>
        <a:stretch>
          <a:fillRect/>
        </a:stretch>
      </xdr:blipFill>
      <xdr:spPr bwMode="auto">
        <a:xfrm>
          <a:off x="333375" y="672846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188</xdr:row>
      <xdr:rowOff>47625</xdr:rowOff>
    </xdr:from>
    <xdr:to>
      <xdr:col>0</xdr:col>
      <xdr:colOff>876300</xdr:colOff>
      <xdr:row>188</xdr:row>
      <xdr:rowOff>590550</xdr:rowOff>
    </xdr:to>
    <xdr:pic>
      <xdr:nvPicPr>
        <xdr:cNvPr id="4111" name="Рисунок 451" descr="Фоторамка МИРАМ 30х40 641870-15 (12) 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573" r="17036"/>
        <a:stretch>
          <a:fillRect/>
        </a:stretch>
      </xdr:blipFill>
      <xdr:spPr bwMode="auto">
        <a:xfrm>
          <a:off x="333375" y="6791325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381</xdr:row>
      <xdr:rowOff>38100</xdr:rowOff>
    </xdr:from>
    <xdr:to>
      <xdr:col>0</xdr:col>
      <xdr:colOff>847725</xdr:colOff>
      <xdr:row>381</xdr:row>
      <xdr:rowOff>590550</xdr:rowOff>
    </xdr:to>
    <xdr:pic>
      <xdr:nvPicPr>
        <xdr:cNvPr id="4112" name="Рисунок 345" descr="Фоторамка МИРАМ 25х25 641822-11 (12)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94" r="15976"/>
        <a:stretch>
          <a:fillRect/>
        </a:stretch>
      </xdr:blipFill>
      <xdr:spPr bwMode="auto">
        <a:xfrm>
          <a:off x="295275" y="169992675"/>
          <a:ext cx="5524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380</xdr:row>
      <xdr:rowOff>47625</xdr:rowOff>
    </xdr:from>
    <xdr:to>
      <xdr:col>0</xdr:col>
      <xdr:colOff>847725</xdr:colOff>
      <xdr:row>380</xdr:row>
      <xdr:rowOff>590550</xdr:rowOff>
    </xdr:to>
    <xdr:pic>
      <xdr:nvPicPr>
        <xdr:cNvPr id="4113" name="Рисунок 384" descr="Фоторамка МИРАМ 30х30 641811-33 (12)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34" r="15385"/>
        <a:stretch>
          <a:fillRect/>
        </a:stretch>
      </xdr:blipFill>
      <xdr:spPr bwMode="auto">
        <a:xfrm>
          <a:off x="285750" y="169373550"/>
          <a:ext cx="561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279</xdr:row>
      <xdr:rowOff>38100</xdr:rowOff>
    </xdr:from>
    <xdr:to>
      <xdr:col>0</xdr:col>
      <xdr:colOff>847725</xdr:colOff>
      <xdr:row>279</xdr:row>
      <xdr:rowOff>561975</xdr:rowOff>
    </xdr:to>
    <xdr:pic>
      <xdr:nvPicPr>
        <xdr:cNvPr id="4114" name="Рисунок 451" descr="Фоторамка МИРАМ 30х40 641870-15 (12) 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573" r="17036"/>
        <a:stretch>
          <a:fillRect/>
        </a:stretch>
      </xdr:blipFill>
      <xdr:spPr bwMode="auto">
        <a:xfrm>
          <a:off x="314325" y="113919000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349</xdr:row>
      <xdr:rowOff>57150</xdr:rowOff>
    </xdr:from>
    <xdr:to>
      <xdr:col>0</xdr:col>
      <xdr:colOff>847725</xdr:colOff>
      <xdr:row>349</xdr:row>
      <xdr:rowOff>581025</xdr:rowOff>
    </xdr:to>
    <xdr:pic>
      <xdr:nvPicPr>
        <xdr:cNvPr id="4115" name="Рисунок 451" descr="Фоторамка МИРАМ 30х40 641870-15 (12) 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573" r="17036"/>
        <a:stretch>
          <a:fillRect/>
        </a:stretch>
      </xdr:blipFill>
      <xdr:spPr bwMode="auto">
        <a:xfrm>
          <a:off x="314325" y="150018750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348</xdr:row>
      <xdr:rowOff>57150</xdr:rowOff>
    </xdr:from>
    <xdr:to>
      <xdr:col>0</xdr:col>
      <xdr:colOff>847725</xdr:colOff>
      <xdr:row>348</xdr:row>
      <xdr:rowOff>571500</xdr:rowOff>
    </xdr:to>
    <xdr:pic>
      <xdr:nvPicPr>
        <xdr:cNvPr id="4116" name="Рисунок 450" descr="Фоторамка МИРАМ 30х40 641840-15 (12) ">
          <a:extLst>
            <a:ext uri="{FF2B5EF4-FFF2-40B4-BE49-F238E27FC236}">
              <a16:creationId xmlns:a16="http://schemas.microsoft.com/office/drawing/2014/main" id="{00000000-0008-0000-0100-00001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546" r="16667"/>
        <a:stretch>
          <a:fillRect/>
        </a:stretch>
      </xdr:blipFill>
      <xdr:spPr bwMode="auto">
        <a:xfrm>
          <a:off x="323850" y="149390100"/>
          <a:ext cx="5238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359</xdr:row>
      <xdr:rowOff>57150</xdr:rowOff>
    </xdr:from>
    <xdr:to>
      <xdr:col>0</xdr:col>
      <xdr:colOff>847725</xdr:colOff>
      <xdr:row>359</xdr:row>
      <xdr:rowOff>590550</xdr:rowOff>
    </xdr:to>
    <xdr:pic>
      <xdr:nvPicPr>
        <xdr:cNvPr id="4117" name="Рисунок 346" descr="Фоторамка МИРАМ 30х40 644844-15 (6)">
          <a:extLst>
            <a:ext uri="{FF2B5EF4-FFF2-40B4-BE49-F238E27FC236}">
              <a16:creationId xmlns:a16="http://schemas.microsoft.com/office/drawing/2014/main" id="{00000000-0008-0000-0100-00001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93" r="17143"/>
        <a:stretch>
          <a:fillRect/>
        </a:stretch>
      </xdr:blipFill>
      <xdr:spPr bwMode="auto">
        <a:xfrm>
          <a:off x="304800" y="155676600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189</xdr:row>
      <xdr:rowOff>47625</xdr:rowOff>
    </xdr:from>
    <xdr:to>
      <xdr:col>0</xdr:col>
      <xdr:colOff>885825</xdr:colOff>
      <xdr:row>189</xdr:row>
      <xdr:rowOff>581025</xdr:rowOff>
    </xdr:to>
    <xdr:pic>
      <xdr:nvPicPr>
        <xdr:cNvPr id="4118" name="Рисунок 478" descr="Фоторамка МИРАМ 20х30 641890-8 (12) ">
          <a:extLst>
            <a:ext uri="{FF2B5EF4-FFF2-40B4-BE49-F238E27FC236}">
              <a16:creationId xmlns:a16="http://schemas.microsoft.com/office/drawing/2014/main" id="{00000000-0008-0000-0100-00001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625" r="16888"/>
        <a:stretch>
          <a:fillRect/>
        </a:stretch>
      </xdr:blipFill>
      <xdr:spPr bwMode="auto">
        <a:xfrm>
          <a:off x="342900" y="68551425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158</xdr:row>
      <xdr:rowOff>57150</xdr:rowOff>
    </xdr:from>
    <xdr:to>
      <xdr:col>0</xdr:col>
      <xdr:colOff>885825</xdr:colOff>
      <xdr:row>158</xdr:row>
      <xdr:rowOff>590550</xdr:rowOff>
    </xdr:to>
    <xdr:pic>
      <xdr:nvPicPr>
        <xdr:cNvPr id="4119" name="Рисунок 1">
          <a:extLst>
            <a:ext uri="{FF2B5EF4-FFF2-40B4-BE49-F238E27FC236}">
              <a16:creationId xmlns:a16="http://schemas.microsoft.com/office/drawing/2014/main" id="{00000000-0008-0000-0100-00001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43" r="17551"/>
        <a:stretch>
          <a:fillRect/>
        </a:stretch>
      </xdr:blipFill>
      <xdr:spPr bwMode="auto">
        <a:xfrm>
          <a:off x="361950" y="56873775"/>
          <a:ext cx="5238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248</xdr:row>
      <xdr:rowOff>47625</xdr:rowOff>
    </xdr:from>
    <xdr:to>
      <xdr:col>0</xdr:col>
      <xdr:colOff>904875</xdr:colOff>
      <xdr:row>248</xdr:row>
      <xdr:rowOff>600075</xdr:rowOff>
    </xdr:to>
    <xdr:pic>
      <xdr:nvPicPr>
        <xdr:cNvPr id="4120" name="Рисунок 446">
          <a:extLst>
            <a:ext uri="{FF2B5EF4-FFF2-40B4-BE49-F238E27FC236}">
              <a16:creationId xmlns:a16="http://schemas.microsoft.com/office/drawing/2014/main" id="{00000000-0008-0000-0100-00001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43" r="17551"/>
        <a:stretch>
          <a:fillRect/>
        </a:stretch>
      </xdr:blipFill>
      <xdr:spPr bwMode="auto">
        <a:xfrm>
          <a:off x="371475" y="101746050"/>
          <a:ext cx="5334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317</xdr:row>
      <xdr:rowOff>28575</xdr:rowOff>
    </xdr:from>
    <xdr:to>
      <xdr:col>0</xdr:col>
      <xdr:colOff>885825</xdr:colOff>
      <xdr:row>317</xdr:row>
      <xdr:rowOff>609600</xdr:rowOff>
    </xdr:to>
    <xdr:pic>
      <xdr:nvPicPr>
        <xdr:cNvPr id="4121" name="Рисунок 447">
          <a:extLst>
            <a:ext uri="{FF2B5EF4-FFF2-40B4-BE49-F238E27FC236}">
              <a16:creationId xmlns:a16="http://schemas.microsoft.com/office/drawing/2014/main" id="{00000000-0008-0000-0100-00001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43" r="17551"/>
        <a:stretch>
          <a:fillRect/>
        </a:stretch>
      </xdr:blipFill>
      <xdr:spPr bwMode="auto">
        <a:xfrm>
          <a:off x="304800" y="135950325"/>
          <a:ext cx="5810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192</xdr:row>
      <xdr:rowOff>60081</xdr:rowOff>
    </xdr:from>
    <xdr:to>
      <xdr:col>0</xdr:col>
      <xdr:colOff>971550</xdr:colOff>
      <xdr:row>192</xdr:row>
      <xdr:rowOff>574431</xdr:rowOff>
    </xdr:to>
    <xdr:pic>
      <xdr:nvPicPr>
        <xdr:cNvPr id="4122" name="Рисунок 458" descr="Фоторамка МИКС МИРАМ 10х15 641499-4 (12)">
          <a:extLst>
            <a:ext uri="{FF2B5EF4-FFF2-40B4-BE49-F238E27FC236}">
              <a16:creationId xmlns:a16="http://schemas.microsoft.com/office/drawing/2014/main" id="{00000000-0008-0000-0100-00001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59"/>
        <a:stretch>
          <a:fillRect/>
        </a:stretch>
      </xdr:blipFill>
      <xdr:spPr bwMode="auto">
        <a:xfrm>
          <a:off x="304800" y="69358119"/>
          <a:ext cx="6667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228600</xdr:colOff>
      <xdr:row>352</xdr:row>
      <xdr:rowOff>28575</xdr:rowOff>
    </xdr:from>
    <xdr:to>
      <xdr:col>0</xdr:col>
      <xdr:colOff>1047750</xdr:colOff>
      <xdr:row>352</xdr:row>
      <xdr:rowOff>590550</xdr:rowOff>
    </xdr:to>
    <xdr:pic>
      <xdr:nvPicPr>
        <xdr:cNvPr id="4124" name="Рисунок 460" descr="Фоторамка МИКС МИРАМ 10х15 641499-4 (12)">
          <a:extLst>
            <a:ext uri="{FF2B5EF4-FFF2-40B4-BE49-F238E27FC236}">
              <a16:creationId xmlns:a16="http://schemas.microsoft.com/office/drawing/2014/main" id="{00000000-0008-0000-0100-00001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59"/>
        <a:stretch>
          <a:fillRect/>
        </a:stretch>
      </xdr:blipFill>
      <xdr:spPr bwMode="auto">
        <a:xfrm>
          <a:off x="228600" y="151457025"/>
          <a:ext cx="8191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262303</xdr:colOff>
      <xdr:row>389</xdr:row>
      <xdr:rowOff>45426</xdr:rowOff>
    </xdr:from>
    <xdr:to>
      <xdr:col>0</xdr:col>
      <xdr:colOff>959827</xdr:colOff>
      <xdr:row>389</xdr:row>
      <xdr:rowOff>637263</xdr:rowOff>
    </xdr:to>
    <xdr:pic>
      <xdr:nvPicPr>
        <xdr:cNvPr id="4125" name="Рисунок 460" descr="Фоторамка МИКС МИРАМ 10х15 641499-4 (12)">
          <a:extLst>
            <a:ext uri="{FF2B5EF4-FFF2-40B4-BE49-F238E27FC236}">
              <a16:creationId xmlns:a16="http://schemas.microsoft.com/office/drawing/2014/main" id="{00000000-0008-0000-0100-00001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59"/>
        <a:stretch>
          <a:fillRect/>
        </a:stretch>
      </xdr:blipFill>
      <xdr:spPr bwMode="auto">
        <a:xfrm>
          <a:off x="262303" y="182339272"/>
          <a:ext cx="697524" cy="5918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278</xdr:row>
      <xdr:rowOff>57150</xdr:rowOff>
    </xdr:from>
    <xdr:to>
      <xdr:col>0</xdr:col>
      <xdr:colOff>866775</xdr:colOff>
      <xdr:row>278</xdr:row>
      <xdr:rowOff>590550</xdr:rowOff>
    </xdr:to>
    <xdr:pic>
      <xdr:nvPicPr>
        <xdr:cNvPr id="4126" name="Рисунок 450" descr="Фоторамка МИРАМ 30х40 641840-15 (12) ">
          <a:extLst>
            <a:ext uri="{FF2B5EF4-FFF2-40B4-BE49-F238E27FC236}">
              <a16:creationId xmlns:a16="http://schemas.microsoft.com/office/drawing/2014/main" id="{00000000-0008-0000-0100-00001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546" r="16667"/>
        <a:stretch>
          <a:fillRect/>
        </a:stretch>
      </xdr:blipFill>
      <xdr:spPr bwMode="auto">
        <a:xfrm>
          <a:off x="333375" y="1133094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385</xdr:row>
      <xdr:rowOff>38100</xdr:rowOff>
    </xdr:from>
    <xdr:to>
      <xdr:col>0</xdr:col>
      <xdr:colOff>857250</xdr:colOff>
      <xdr:row>385</xdr:row>
      <xdr:rowOff>581025</xdr:rowOff>
    </xdr:to>
    <xdr:pic>
      <xdr:nvPicPr>
        <xdr:cNvPr id="4127" name="Рисунок 450" descr="Фоторамка МИРАМ 30х40 641840-15 (12) ">
          <a:extLst>
            <a:ext uri="{FF2B5EF4-FFF2-40B4-BE49-F238E27FC236}">
              <a16:creationId xmlns:a16="http://schemas.microsoft.com/office/drawing/2014/main" id="{00000000-0008-0000-0100-00001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546" r="16667"/>
        <a:stretch>
          <a:fillRect/>
        </a:stretch>
      </xdr:blipFill>
      <xdr:spPr bwMode="auto">
        <a:xfrm>
          <a:off x="304800" y="172088175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386</xdr:row>
      <xdr:rowOff>57150</xdr:rowOff>
    </xdr:from>
    <xdr:to>
      <xdr:col>0</xdr:col>
      <xdr:colOff>866775</xdr:colOff>
      <xdr:row>386</xdr:row>
      <xdr:rowOff>590550</xdr:rowOff>
    </xdr:to>
    <xdr:pic>
      <xdr:nvPicPr>
        <xdr:cNvPr id="4128" name="Рисунок 451" descr="Фоторамка МИРАМ 30х40 641870-15 (12) ">
          <a:extLst>
            <a:ext uri="{FF2B5EF4-FFF2-40B4-BE49-F238E27FC236}">
              <a16:creationId xmlns:a16="http://schemas.microsoft.com/office/drawing/2014/main" id="{00000000-0008-0000-0100-00002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573" r="17036"/>
        <a:stretch>
          <a:fillRect/>
        </a:stretch>
      </xdr:blipFill>
      <xdr:spPr bwMode="auto">
        <a:xfrm>
          <a:off x="333375" y="172735875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173</xdr:row>
      <xdr:rowOff>38100</xdr:rowOff>
    </xdr:from>
    <xdr:to>
      <xdr:col>0</xdr:col>
      <xdr:colOff>876300</xdr:colOff>
      <xdr:row>173</xdr:row>
      <xdr:rowOff>600075</xdr:rowOff>
    </xdr:to>
    <xdr:pic>
      <xdr:nvPicPr>
        <xdr:cNvPr id="4129" name="Рисунок 386" descr="Фоторамка МИРАМ 29,7х42(A3) 640245-A3 (12)">
          <a:extLst>
            <a:ext uri="{FF2B5EF4-FFF2-40B4-BE49-F238E27FC236}">
              <a16:creationId xmlns:a16="http://schemas.microsoft.com/office/drawing/2014/main" id="{00000000-0008-0000-0100-00002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505" r="17461"/>
        <a:stretch>
          <a:fillRect/>
        </a:stretch>
      </xdr:blipFill>
      <xdr:spPr bwMode="auto">
        <a:xfrm>
          <a:off x="314325" y="60255150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501</xdr:row>
      <xdr:rowOff>57150</xdr:rowOff>
    </xdr:from>
    <xdr:to>
      <xdr:col>0</xdr:col>
      <xdr:colOff>847725</xdr:colOff>
      <xdr:row>501</xdr:row>
      <xdr:rowOff>552450</xdr:rowOff>
    </xdr:to>
    <xdr:pic>
      <xdr:nvPicPr>
        <xdr:cNvPr id="4130" name="Рисунок 346" descr="Фоторамка МИРАМ 15х15 641877-3 (12) ">
          <a:extLst>
            <a:ext uri="{FF2B5EF4-FFF2-40B4-BE49-F238E27FC236}">
              <a16:creationId xmlns:a16="http://schemas.microsoft.com/office/drawing/2014/main" id="{00000000-0008-0000-0100-00002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42900" y="234810300"/>
          <a:ext cx="5048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376</xdr:row>
      <xdr:rowOff>57150</xdr:rowOff>
    </xdr:from>
    <xdr:to>
      <xdr:col>0</xdr:col>
      <xdr:colOff>828675</xdr:colOff>
      <xdr:row>376</xdr:row>
      <xdr:rowOff>590550</xdr:rowOff>
    </xdr:to>
    <xdr:pic>
      <xdr:nvPicPr>
        <xdr:cNvPr id="4131" name="Рисунок 414" descr="Фоторамка МИРАМ 30х40 636498-15 (12)">
          <a:extLst>
            <a:ext uri="{FF2B5EF4-FFF2-40B4-BE49-F238E27FC236}">
              <a16:creationId xmlns:a16="http://schemas.microsoft.com/office/drawing/2014/main" id="{00000000-0008-0000-0100-00002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446" r="16508"/>
        <a:stretch>
          <a:fillRect/>
        </a:stretch>
      </xdr:blipFill>
      <xdr:spPr bwMode="auto">
        <a:xfrm>
          <a:off x="285750" y="167287575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236</xdr:row>
      <xdr:rowOff>19050</xdr:rowOff>
    </xdr:from>
    <xdr:to>
      <xdr:col>0</xdr:col>
      <xdr:colOff>885825</xdr:colOff>
      <xdr:row>236</xdr:row>
      <xdr:rowOff>571500</xdr:rowOff>
    </xdr:to>
    <xdr:pic>
      <xdr:nvPicPr>
        <xdr:cNvPr id="4132" name="Рисунок 199" descr="Фоторамка Gallery 40х50 644813-16 (6)">
          <a:extLst>
            <a:ext uri="{FF2B5EF4-FFF2-40B4-BE49-F238E27FC236}">
              <a16:creationId xmlns:a16="http://schemas.microsoft.com/office/drawing/2014/main" id="{00000000-0008-0000-0100-00002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 r="18889"/>
        <a:stretch>
          <a:fillRect/>
        </a:stretch>
      </xdr:blipFill>
      <xdr:spPr bwMode="auto">
        <a:xfrm>
          <a:off x="352425" y="95811975"/>
          <a:ext cx="5334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233</xdr:row>
      <xdr:rowOff>47625</xdr:rowOff>
    </xdr:from>
    <xdr:to>
      <xdr:col>0</xdr:col>
      <xdr:colOff>904875</xdr:colOff>
      <xdr:row>233</xdr:row>
      <xdr:rowOff>590550</xdr:rowOff>
    </xdr:to>
    <xdr:pic>
      <xdr:nvPicPr>
        <xdr:cNvPr id="4133" name="Рисунок 321" descr="Фоторамка МИРАМ 40х40 644861-44 (6)">
          <a:extLst>
            <a:ext uri="{FF2B5EF4-FFF2-40B4-BE49-F238E27FC236}">
              <a16:creationId xmlns:a16="http://schemas.microsoft.com/office/drawing/2014/main" id="{00000000-0008-0000-0100-00002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72" r="16568"/>
        <a:stretch>
          <a:fillRect/>
        </a:stretch>
      </xdr:blipFill>
      <xdr:spPr bwMode="auto">
        <a:xfrm>
          <a:off x="342900" y="93954600"/>
          <a:ext cx="561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425</xdr:row>
      <xdr:rowOff>57150</xdr:rowOff>
    </xdr:from>
    <xdr:to>
      <xdr:col>0</xdr:col>
      <xdr:colOff>847725</xdr:colOff>
      <xdr:row>425</xdr:row>
      <xdr:rowOff>581025</xdr:rowOff>
    </xdr:to>
    <xdr:pic>
      <xdr:nvPicPr>
        <xdr:cNvPr id="4134" name="Рисунок 346" descr="Фоторамка МИРАМ 30х40 644844-15 (6)">
          <a:extLst>
            <a:ext uri="{FF2B5EF4-FFF2-40B4-BE49-F238E27FC236}">
              <a16:creationId xmlns:a16="http://schemas.microsoft.com/office/drawing/2014/main" id="{00000000-0008-0000-0100-00002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93" r="17143"/>
        <a:stretch>
          <a:fillRect/>
        </a:stretch>
      </xdr:blipFill>
      <xdr:spPr bwMode="auto">
        <a:xfrm>
          <a:off x="314325" y="192290700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449</xdr:row>
      <xdr:rowOff>38100</xdr:rowOff>
    </xdr:from>
    <xdr:to>
      <xdr:col>0</xdr:col>
      <xdr:colOff>866775</xdr:colOff>
      <xdr:row>449</xdr:row>
      <xdr:rowOff>581025</xdr:rowOff>
    </xdr:to>
    <xdr:pic>
      <xdr:nvPicPr>
        <xdr:cNvPr id="4135" name="Рисунок 371" descr="Фоторамка МИРАМ 25х25 647246-11 (12)">
          <a:extLst>
            <a:ext uri="{FF2B5EF4-FFF2-40B4-BE49-F238E27FC236}">
              <a16:creationId xmlns:a16="http://schemas.microsoft.com/office/drawing/2014/main" id="{00000000-0008-0000-0100-00002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876" r="16568"/>
        <a:stretch>
          <a:fillRect/>
        </a:stretch>
      </xdr:blipFill>
      <xdr:spPr bwMode="auto">
        <a:xfrm>
          <a:off x="323850" y="20528280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270</xdr:row>
      <xdr:rowOff>47625</xdr:rowOff>
    </xdr:from>
    <xdr:to>
      <xdr:col>0</xdr:col>
      <xdr:colOff>895350</xdr:colOff>
      <xdr:row>270</xdr:row>
      <xdr:rowOff>590550</xdr:rowOff>
    </xdr:to>
    <xdr:pic>
      <xdr:nvPicPr>
        <xdr:cNvPr id="4136" name="Рисунок 386" descr="Фоторамка МИРАМ 29,7х42(A3) 640245-A3 (12)">
          <a:extLst>
            <a:ext uri="{FF2B5EF4-FFF2-40B4-BE49-F238E27FC236}">
              <a16:creationId xmlns:a16="http://schemas.microsoft.com/office/drawing/2014/main" id="{00000000-0008-0000-0100-00002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505" r="17461"/>
        <a:stretch>
          <a:fillRect/>
        </a:stretch>
      </xdr:blipFill>
      <xdr:spPr bwMode="auto">
        <a:xfrm>
          <a:off x="342900" y="109108875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328978</xdr:colOff>
      <xdr:row>446</xdr:row>
      <xdr:rowOff>45428</xdr:rowOff>
    </xdr:from>
    <xdr:to>
      <xdr:col>0</xdr:col>
      <xdr:colOff>893884</xdr:colOff>
      <xdr:row>446</xdr:row>
      <xdr:rowOff>600596</xdr:rowOff>
    </xdr:to>
    <xdr:pic>
      <xdr:nvPicPr>
        <xdr:cNvPr id="4137" name="Рисунок 321" descr="Фоторамка МИРАМ 40х40 644861-44 (6)">
          <a:extLst>
            <a:ext uri="{FF2B5EF4-FFF2-40B4-BE49-F238E27FC236}">
              <a16:creationId xmlns:a16="http://schemas.microsoft.com/office/drawing/2014/main" id="{00000000-0008-0000-0100-00002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72" r="16568"/>
        <a:stretch>
          <a:fillRect/>
        </a:stretch>
      </xdr:blipFill>
      <xdr:spPr bwMode="auto">
        <a:xfrm>
          <a:off x="328978" y="211712909"/>
          <a:ext cx="564906" cy="555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247650</xdr:colOff>
      <xdr:row>130</xdr:row>
      <xdr:rowOff>38100</xdr:rowOff>
    </xdr:from>
    <xdr:to>
      <xdr:col>0</xdr:col>
      <xdr:colOff>847725</xdr:colOff>
      <xdr:row>131</xdr:row>
      <xdr:rowOff>733</xdr:rowOff>
    </xdr:to>
    <xdr:pic>
      <xdr:nvPicPr>
        <xdr:cNvPr id="4139" name="Рисунок 225">
          <a:extLst>
            <a:ext uri="{FF2B5EF4-FFF2-40B4-BE49-F238E27FC236}">
              <a16:creationId xmlns:a16="http://schemas.microsoft.com/office/drawing/2014/main" id="{00000000-0008-0000-0100-00002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39909750"/>
          <a:ext cx="60007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238125</xdr:colOff>
      <xdr:row>131</xdr:row>
      <xdr:rowOff>28575</xdr:rowOff>
    </xdr:from>
    <xdr:to>
      <xdr:col>0</xdr:col>
      <xdr:colOff>828675</xdr:colOff>
      <xdr:row>131</xdr:row>
      <xdr:rowOff>628650</xdr:rowOff>
    </xdr:to>
    <xdr:pic>
      <xdr:nvPicPr>
        <xdr:cNvPr id="4140" name="Рисунок 226">
          <a:extLst>
            <a:ext uri="{FF2B5EF4-FFF2-40B4-BE49-F238E27FC236}">
              <a16:creationId xmlns:a16="http://schemas.microsoft.com/office/drawing/2014/main" id="{00000000-0008-0000-0100-00002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0538400"/>
          <a:ext cx="5905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381000</xdr:colOff>
      <xdr:row>136</xdr:row>
      <xdr:rowOff>28575</xdr:rowOff>
    </xdr:from>
    <xdr:to>
      <xdr:col>0</xdr:col>
      <xdr:colOff>838200</xdr:colOff>
      <xdr:row>136</xdr:row>
      <xdr:rowOff>609600</xdr:rowOff>
    </xdr:to>
    <xdr:pic>
      <xdr:nvPicPr>
        <xdr:cNvPr id="4141" name="Рисунок 227">
          <a:extLst>
            <a:ext uri="{FF2B5EF4-FFF2-40B4-BE49-F238E27FC236}">
              <a16:creationId xmlns:a16="http://schemas.microsoft.com/office/drawing/2014/main" id="{00000000-0008-0000-0100-00002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501050"/>
          <a:ext cx="45720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137</xdr:row>
      <xdr:rowOff>19050</xdr:rowOff>
    </xdr:from>
    <xdr:to>
      <xdr:col>0</xdr:col>
      <xdr:colOff>838200</xdr:colOff>
      <xdr:row>137</xdr:row>
      <xdr:rowOff>609600</xdr:rowOff>
    </xdr:to>
    <xdr:pic>
      <xdr:nvPicPr>
        <xdr:cNvPr id="4142" name="Рисунок 228">
          <a:extLst>
            <a:ext uri="{FF2B5EF4-FFF2-40B4-BE49-F238E27FC236}">
              <a16:creationId xmlns:a16="http://schemas.microsoft.com/office/drawing/2014/main" id="{00000000-0008-0000-0100-00002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47129700"/>
          <a:ext cx="4667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138</xdr:row>
      <xdr:rowOff>28575</xdr:rowOff>
    </xdr:from>
    <xdr:to>
      <xdr:col>0</xdr:col>
      <xdr:colOff>838200</xdr:colOff>
      <xdr:row>138</xdr:row>
      <xdr:rowOff>619125</xdr:rowOff>
    </xdr:to>
    <xdr:pic>
      <xdr:nvPicPr>
        <xdr:cNvPr id="4143" name="Рисунок 229">
          <a:extLst>
            <a:ext uri="{FF2B5EF4-FFF2-40B4-BE49-F238E27FC236}">
              <a16:creationId xmlns:a16="http://schemas.microsoft.com/office/drawing/2014/main" id="{00000000-0008-0000-0100-00002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47777400"/>
          <a:ext cx="4667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381000</xdr:colOff>
      <xdr:row>139</xdr:row>
      <xdr:rowOff>38100</xdr:rowOff>
    </xdr:from>
    <xdr:to>
      <xdr:col>0</xdr:col>
      <xdr:colOff>819150</xdr:colOff>
      <xdr:row>139</xdr:row>
      <xdr:rowOff>628650</xdr:rowOff>
    </xdr:to>
    <xdr:pic>
      <xdr:nvPicPr>
        <xdr:cNvPr id="4144" name="Рисунок 230">
          <a:extLst>
            <a:ext uri="{FF2B5EF4-FFF2-40B4-BE49-F238E27FC236}">
              <a16:creationId xmlns:a16="http://schemas.microsoft.com/office/drawing/2014/main" id="{00000000-0008-0000-0100-00003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425100"/>
          <a:ext cx="4381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443</xdr:row>
      <xdr:rowOff>47625</xdr:rowOff>
    </xdr:from>
    <xdr:to>
      <xdr:col>0</xdr:col>
      <xdr:colOff>895350</xdr:colOff>
      <xdr:row>443</xdr:row>
      <xdr:rowOff>590550</xdr:rowOff>
    </xdr:to>
    <xdr:pic>
      <xdr:nvPicPr>
        <xdr:cNvPr id="4145" name="Рисунок 412" descr="Фоторамка МИРАМ 13х18 641861-5 (12) ">
          <a:extLst>
            <a:ext uri="{FF2B5EF4-FFF2-40B4-BE49-F238E27FC236}">
              <a16:creationId xmlns:a16="http://schemas.microsoft.com/office/drawing/2014/main" id="{00000000-0008-0000-0100-00003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333375" y="201520425"/>
          <a:ext cx="561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243</xdr:row>
      <xdr:rowOff>38100</xdr:rowOff>
    </xdr:from>
    <xdr:to>
      <xdr:col>0</xdr:col>
      <xdr:colOff>933450</xdr:colOff>
      <xdr:row>243</xdr:row>
      <xdr:rowOff>571500</xdr:rowOff>
    </xdr:to>
    <xdr:pic>
      <xdr:nvPicPr>
        <xdr:cNvPr id="4146" name="Рисунок 408" descr="Фоторамка МИРАМ 29.7х42 (A3) 640246-A3 (12)">
          <a:extLst>
            <a:ext uri="{FF2B5EF4-FFF2-40B4-BE49-F238E27FC236}">
              <a16:creationId xmlns:a16="http://schemas.microsoft.com/office/drawing/2014/main" id="{00000000-0008-0000-0100-00003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48" r="14793"/>
        <a:stretch>
          <a:fillRect/>
        </a:stretch>
      </xdr:blipFill>
      <xdr:spPr bwMode="auto">
        <a:xfrm>
          <a:off x="371475" y="99393375"/>
          <a:ext cx="561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197</xdr:row>
      <xdr:rowOff>47625</xdr:rowOff>
    </xdr:from>
    <xdr:to>
      <xdr:col>0</xdr:col>
      <xdr:colOff>866775</xdr:colOff>
      <xdr:row>197</xdr:row>
      <xdr:rowOff>561975</xdr:rowOff>
    </xdr:to>
    <xdr:pic>
      <xdr:nvPicPr>
        <xdr:cNvPr id="4147" name="Рисунок 233" descr="Фоторамка МИРАМ 10х15 647250-4 (12)">
          <a:extLst>
            <a:ext uri="{FF2B5EF4-FFF2-40B4-BE49-F238E27FC236}">
              <a16:creationId xmlns:a16="http://schemas.microsoft.com/office/drawing/2014/main" id="{00000000-0008-0000-0100-00003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704" r="18147"/>
        <a:stretch>
          <a:fillRect/>
        </a:stretch>
      </xdr:blipFill>
      <xdr:spPr bwMode="auto">
        <a:xfrm>
          <a:off x="361950" y="72742425"/>
          <a:ext cx="5048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398</xdr:row>
      <xdr:rowOff>28575</xdr:rowOff>
    </xdr:from>
    <xdr:to>
      <xdr:col>0</xdr:col>
      <xdr:colOff>876300</xdr:colOff>
      <xdr:row>398</xdr:row>
      <xdr:rowOff>600075</xdr:rowOff>
    </xdr:to>
    <xdr:pic>
      <xdr:nvPicPr>
        <xdr:cNvPr id="4148" name="Рисунок 370" descr="Фоторамка МИРАМ 10х15 647221-4 (12)">
          <a:extLst>
            <a:ext uri="{FF2B5EF4-FFF2-40B4-BE49-F238E27FC236}">
              <a16:creationId xmlns:a16="http://schemas.microsoft.com/office/drawing/2014/main" id="{00000000-0008-0000-0100-00003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778" r="18343"/>
        <a:stretch>
          <a:fillRect/>
        </a:stretch>
      </xdr:blipFill>
      <xdr:spPr bwMode="auto">
        <a:xfrm>
          <a:off x="323850" y="178993800"/>
          <a:ext cx="5524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397</xdr:row>
      <xdr:rowOff>38100</xdr:rowOff>
    </xdr:from>
    <xdr:to>
      <xdr:col>0</xdr:col>
      <xdr:colOff>895350</xdr:colOff>
      <xdr:row>397</xdr:row>
      <xdr:rowOff>590550</xdr:rowOff>
    </xdr:to>
    <xdr:pic>
      <xdr:nvPicPr>
        <xdr:cNvPr id="4149" name="Рисунок 280" descr="Фоторамка МИРАМ 15х21 647211-6 (12)">
          <a:extLst>
            <a:ext uri="{FF2B5EF4-FFF2-40B4-BE49-F238E27FC236}">
              <a16:creationId xmlns:a16="http://schemas.microsoft.com/office/drawing/2014/main" id="{00000000-0008-0000-0100-00003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80" r="16568"/>
        <a:stretch>
          <a:fillRect/>
        </a:stretch>
      </xdr:blipFill>
      <xdr:spPr bwMode="auto">
        <a:xfrm>
          <a:off x="323850" y="178374675"/>
          <a:ext cx="5715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455</xdr:row>
      <xdr:rowOff>47625</xdr:rowOff>
    </xdr:from>
    <xdr:to>
      <xdr:col>0</xdr:col>
      <xdr:colOff>847725</xdr:colOff>
      <xdr:row>455</xdr:row>
      <xdr:rowOff>600075</xdr:rowOff>
    </xdr:to>
    <xdr:pic>
      <xdr:nvPicPr>
        <xdr:cNvPr id="4150" name="Рисунок 384" descr="Фоторамка МИРАМ 30х30 641811-33 (12)">
          <a:extLst>
            <a:ext uri="{FF2B5EF4-FFF2-40B4-BE49-F238E27FC236}">
              <a16:creationId xmlns:a16="http://schemas.microsoft.com/office/drawing/2014/main" id="{00000000-0008-0000-0100-00003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34" r="15385"/>
        <a:stretch>
          <a:fillRect/>
        </a:stretch>
      </xdr:blipFill>
      <xdr:spPr bwMode="auto">
        <a:xfrm>
          <a:off x="276225" y="208264125"/>
          <a:ext cx="5715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458</xdr:row>
      <xdr:rowOff>57150</xdr:rowOff>
    </xdr:from>
    <xdr:to>
      <xdr:col>0</xdr:col>
      <xdr:colOff>838200</xdr:colOff>
      <xdr:row>458</xdr:row>
      <xdr:rowOff>581025</xdr:rowOff>
    </xdr:to>
    <xdr:pic>
      <xdr:nvPicPr>
        <xdr:cNvPr id="4151" name="Рисунок 280" descr="Фоторамка МИРАМ 15х21 647211-6 (12)">
          <a:extLst>
            <a:ext uri="{FF2B5EF4-FFF2-40B4-BE49-F238E27FC236}">
              <a16:creationId xmlns:a16="http://schemas.microsoft.com/office/drawing/2014/main" id="{00000000-0008-0000-0100-00003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80" r="16568"/>
        <a:stretch>
          <a:fillRect/>
        </a:stretch>
      </xdr:blipFill>
      <xdr:spPr bwMode="auto">
        <a:xfrm>
          <a:off x="304800" y="209530950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422</xdr:row>
      <xdr:rowOff>47625</xdr:rowOff>
    </xdr:from>
    <xdr:to>
      <xdr:col>0</xdr:col>
      <xdr:colOff>866775</xdr:colOff>
      <xdr:row>422</xdr:row>
      <xdr:rowOff>571500</xdr:rowOff>
    </xdr:to>
    <xdr:pic>
      <xdr:nvPicPr>
        <xdr:cNvPr id="4152" name="Рисунок 321" descr="Фоторамка МИРАМ 40х40 644861-44 (6)">
          <a:extLst>
            <a:ext uri="{FF2B5EF4-FFF2-40B4-BE49-F238E27FC236}">
              <a16:creationId xmlns:a16="http://schemas.microsoft.com/office/drawing/2014/main" id="{00000000-0008-0000-0100-00003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72" r="16568"/>
        <a:stretch>
          <a:fillRect/>
        </a:stretch>
      </xdr:blipFill>
      <xdr:spPr bwMode="auto">
        <a:xfrm>
          <a:off x="333375" y="190395225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444</xdr:row>
      <xdr:rowOff>28575</xdr:rowOff>
    </xdr:from>
    <xdr:to>
      <xdr:col>0</xdr:col>
      <xdr:colOff>895350</xdr:colOff>
      <xdr:row>444</xdr:row>
      <xdr:rowOff>590550</xdr:rowOff>
    </xdr:to>
    <xdr:pic>
      <xdr:nvPicPr>
        <xdr:cNvPr id="4153" name="Рисунок 346" descr="Фоторамка МИРАМ 15х15 641877-3 (12) ">
          <a:extLst>
            <a:ext uri="{FF2B5EF4-FFF2-40B4-BE49-F238E27FC236}">
              <a16:creationId xmlns:a16="http://schemas.microsoft.com/office/drawing/2014/main" id="{00000000-0008-0000-0100-00003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23850" y="202130025"/>
          <a:ext cx="5715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343633</xdr:colOff>
      <xdr:row>447</xdr:row>
      <xdr:rowOff>59348</xdr:rowOff>
    </xdr:from>
    <xdr:to>
      <xdr:col>0</xdr:col>
      <xdr:colOff>877033</xdr:colOff>
      <xdr:row>447</xdr:row>
      <xdr:rowOff>583223</xdr:rowOff>
    </xdr:to>
    <xdr:pic>
      <xdr:nvPicPr>
        <xdr:cNvPr id="4154" name="Рисунок 280" descr="Фоторамка МИРАМ 15х21 647211-6 (12)">
          <a:extLst>
            <a:ext uri="{FF2B5EF4-FFF2-40B4-BE49-F238E27FC236}">
              <a16:creationId xmlns:a16="http://schemas.microsoft.com/office/drawing/2014/main" id="{00000000-0008-0000-0100-00003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80" r="16568"/>
        <a:stretch>
          <a:fillRect/>
        </a:stretch>
      </xdr:blipFill>
      <xdr:spPr bwMode="auto">
        <a:xfrm>
          <a:off x="343633" y="212356944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239</xdr:row>
      <xdr:rowOff>47625</xdr:rowOff>
    </xdr:from>
    <xdr:to>
      <xdr:col>0</xdr:col>
      <xdr:colOff>885825</xdr:colOff>
      <xdr:row>239</xdr:row>
      <xdr:rowOff>571500</xdr:rowOff>
    </xdr:to>
    <xdr:pic>
      <xdr:nvPicPr>
        <xdr:cNvPr id="4155" name="Рисунок 345" descr="Фоторамка МИРАМ 25х25 641822-11 (12)">
          <a:extLst>
            <a:ext uri="{FF2B5EF4-FFF2-40B4-BE49-F238E27FC236}">
              <a16:creationId xmlns:a16="http://schemas.microsoft.com/office/drawing/2014/main" id="{00000000-0008-0000-0100-00003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94" r="15976"/>
        <a:stretch>
          <a:fillRect/>
        </a:stretch>
      </xdr:blipFill>
      <xdr:spPr bwMode="auto">
        <a:xfrm>
          <a:off x="361950" y="97307400"/>
          <a:ext cx="523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280</xdr:row>
      <xdr:rowOff>38100</xdr:rowOff>
    </xdr:from>
    <xdr:to>
      <xdr:col>0</xdr:col>
      <xdr:colOff>847725</xdr:colOff>
      <xdr:row>280</xdr:row>
      <xdr:rowOff>571500</xdr:rowOff>
    </xdr:to>
    <xdr:pic>
      <xdr:nvPicPr>
        <xdr:cNvPr id="4156" name="Рисунок 475" descr="Фоторамка МИРАМ 30х40 641860-15 (12) ">
          <a:extLst>
            <a:ext uri="{FF2B5EF4-FFF2-40B4-BE49-F238E27FC236}">
              <a16:creationId xmlns:a16="http://schemas.microsoft.com/office/drawing/2014/main" id="{00000000-0008-0000-0100-00003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831" r="16667"/>
        <a:stretch>
          <a:fillRect/>
        </a:stretch>
      </xdr:blipFill>
      <xdr:spPr bwMode="auto">
        <a:xfrm>
          <a:off x="304800" y="114547650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492</xdr:row>
      <xdr:rowOff>57150</xdr:rowOff>
    </xdr:from>
    <xdr:to>
      <xdr:col>0</xdr:col>
      <xdr:colOff>857250</xdr:colOff>
      <xdr:row>492</xdr:row>
      <xdr:rowOff>590550</xdr:rowOff>
    </xdr:to>
    <xdr:pic>
      <xdr:nvPicPr>
        <xdr:cNvPr id="4157" name="Рисунок 412" descr="Фоторамка МИРАМ 13х18 641861-5 (12) ">
          <a:extLst>
            <a:ext uri="{FF2B5EF4-FFF2-40B4-BE49-F238E27FC236}">
              <a16:creationId xmlns:a16="http://schemas.microsoft.com/office/drawing/2014/main" id="{00000000-0008-0000-0100-00003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314325" y="229990650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466</xdr:row>
      <xdr:rowOff>38100</xdr:rowOff>
    </xdr:from>
    <xdr:to>
      <xdr:col>0</xdr:col>
      <xdr:colOff>885825</xdr:colOff>
      <xdr:row>466</xdr:row>
      <xdr:rowOff>600075</xdr:rowOff>
    </xdr:to>
    <xdr:pic>
      <xdr:nvPicPr>
        <xdr:cNvPr id="4159" name="Рисунок 321" descr="Фоторамка МИРАМ 40х40 644861-44 (6)">
          <a:extLst>
            <a:ext uri="{FF2B5EF4-FFF2-40B4-BE49-F238E27FC236}">
              <a16:creationId xmlns:a16="http://schemas.microsoft.com/office/drawing/2014/main" id="{00000000-0008-0000-0100-00003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72" r="16568"/>
        <a:stretch>
          <a:fillRect/>
        </a:stretch>
      </xdr:blipFill>
      <xdr:spPr bwMode="auto">
        <a:xfrm>
          <a:off x="314325" y="214626825"/>
          <a:ext cx="5715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500</xdr:row>
      <xdr:rowOff>57150</xdr:rowOff>
    </xdr:from>
    <xdr:to>
      <xdr:col>0</xdr:col>
      <xdr:colOff>847725</xdr:colOff>
      <xdr:row>500</xdr:row>
      <xdr:rowOff>561975</xdr:rowOff>
    </xdr:to>
    <xdr:pic>
      <xdr:nvPicPr>
        <xdr:cNvPr id="4160" name="Рисунок 412" descr="Фоторамка МИРАМ 13х18 641861-5 (12) ">
          <a:extLst>
            <a:ext uri="{FF2B5EF4-FFF2-40B4-BE49-F238E27FC236}">
              <a16:creationId xmlns:a16="http://schemas.microsoft.com/office/drawing/2014/main" id="{00000000-0008-0000-0100-00004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323850" y="234181650"/>
          <a:ext cx="5238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504</xdr:row>
      <xdr:rowOff>47625</xdr:rowOff>
    </xdr:from>
    <xdr:to>
      <xdr:col>0</xdr:col>
      <xdr:colOff>857250</xdr:colOff>
      <xdr:row>504</xdr:row>
      <xdr:rowOff>561975</xdr:rowOff>
    </xdr:to>
    <xdr:pic>
      <xdr:nvPicPr>
        <xdr:cNvPr id="4161" name="Рисунок 346" descr="Фоторамка МИРАМ 15х15 641877-3 (12) ">
          <a:extLst>
            <a:ext uri="{FF2B5EF4-FFF2-40B4-BE49-F238E27FC236}">
              <a16:creationId xmlns:a16="http://schemas.microsoft.com/office/drawing/2014/main" id="{00000000-0008-0000-0100-00004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33375" y="236267625"/>
          <a:ext cx="5238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503</xdr:row>
      <xdr:rowOff>47625</xdr:rowOff>
    </xdr:from>
    <xdr:to>
      <xdr:col>0</xdr:col>
      <xdr:colOff>866775</xdr:colOff>
      <xdr:row>503</xdr:row>
      <xdr:rowOff>581025</xdr:rowOff>
    </xdr:to>
    <xdr:pic>
      <xdr:nvPicPr>
        <xdr:cNvPr id="4162" name="Рисунок 412" descr="Фоторамка МИРАМ 13х18 641861-5 (12) ">
          <a:extLst>
            <a:ext uri="{FF2B5EF4-FFF2-40B4-BE49-F238E27FC236}">
              <a16:creationId xmlns:a16="http://schemas.microsoft.com/office/drawing/2014/main" id="{00000000-0008-0000-0100-00004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304800" y="235638975"/>
          <a:ext cx="561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132</xdr:row>
      <xdr:rowOff>19050</xdr:rowOff>
    </xdr:from>
    <xdr:to>
      <xdr:col>0</xdr:col>
      <xdr:colOff>809625</xdr:colOff>
      <xdr:row>132</xdr:row>
      <xdr:rowOff>619125</xdr:rowOff>
    </xdr:to>
    <xdr:pic>
      <xdr:nvPicPr>
        <xdr:cNvPr id="4163" name="Рисунок 390" descr="Ramka metalowa 10x15 RM3346NG Rozmiar ramki: 10x15 Materiał ramki: metalowa">
          <a:extLst>
            <a:ext uri="{FF2B5EF4-FFF2-40B4-BE49-F238E27FC236}">
              <a16:creationId xmlns:a16="http://schemas.microsoft.com/office/drawing/2014/main" id="{00000000-0008-0000-0100-00004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41167050"/>
          <a:ext cx="5334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354</xdr:row>
      <xdr:rowOff>57150</xdr:rowOff>
    </xdr:from>
    <xdr:to>
      <xdr:col>0</xdr:col>
      <xdr:colOff>819150</xdr:colOff>
      <xdr:row>354</xdr:row>
      <xdr:rowOff>561975</xdr:rowOff>
    </xdr:to>
    <xdr:pic>
      <xdr:nvPicPr>
        <xdr:cNvPr id="4164" name="Рисунок 508" descr="Фоторамка МИРАМ 30х40 641556-15 (12)">
          <a:extLst>
            <a:ext uri="{FF2B5EF4-FFF2-40B4-BE49-F238E27FC236}">
              <a16:creationId xmlns:a16="http://schemas.microsoft.com/office/drawing/2014/main" id="{00000000-0008-0000-0100-00004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815" r="18730"/>
        <a:stretch>
          <a:fillRect/>
        </a:stretch>
      </xdr:blipFill>
      <xdr:spPr bwMode="auto">
        <a:xfrm>
          <a:off x="333375" y="152952450"/>
          <a:ext cx="4857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328245</xdr:colOff>
      <xdr:row>445</xdr:row>
      <xdr:rowOff>42495</xdr:rowOff>
    </xdr:from>
    <xdr:to>
      <xdr:col>0</xdr:col>
      <xdr:colOff>879231</xdr:colOff>
      <xdr:row>445</xdr:row>
      <xdr:rowOff>593481</xdr:rowOff>
    </xdr:to>
    <xdr:pic>
      <xdr:nvPicPr>
        <xdr:cNvPr id="4165" name="Рисунок 227" descr="Фоторамка Gallery 20х30 644821-8 (6)">
          <a:extLst>
            <a:ext uri="{FF2B5EF4-FFF2-40B4-BE49-F238E27FC236}">
              <a16:creationId xmlns:a16="http://schemas.microsoft.com/office/drawing/2014/main" id="{00000000-0008-0000-0100-00004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62" r="18155"/>
        <a:stretch>
          <a:fillRect/>
        </a:stretch>
      </xdr:blipFill>
      <xdr:spPr bwMode="auto">
        <a:xfrm>
          <a:off x="328245" y="211079860"/>
          <a:ext cx="550986" cy="5509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238125</xdr:colOff>
      <xdr:row>141</xdr:row>
      <xdr:rowOff>9525</xdr:rowOff>
    </xdr:from>
    <xdr:to>
      <xdr:col>0</xdr:col>
      <xdr:colOff>1038225</xdr:colOff>
      <xdr:row>141</xdr:row>
      <xdr:rowOff>609600</xdr:rowOff>
    </xdr:to>
    <xdr:pic>
      <xdr:nvPicPr>
        <xdr:cNvPr id="4166" name="Рисунок 252">
          <a:extLst>
            <a:ext uri="{FF2B5EF4-FFF2-40B4-BE49-F238E27FC236}">
              <a16:creationId xmlns:a16="http://schemas.microsoft.com/office/drawing/2014/main" id="{00000000-0008-0000-0100-00004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9234725"/>
          <a:ext cx="8001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129</xdr:row>
      <xdr:rowOff>38100</xdr:rowOff>
    </xdr:from>
    <xdr:to>
      <xdr:col>0</xdr:col>
      <xdr:colOff>762000</xdr:colOff>
      <xdr:row>130</xdr:row>
      <xdr:rowOff>733</xdr:rowOff>
    </xdr:to>
    <xdr:pic>
      <xdr:nvPicPr>
        <xdr:cNvPr id="4172" name="Рисунок 258">
          <a:extLst>
            <a:ext uri="{FF2B5EF4-FFF2-40B4-BE49-F238E27FC236}">
              <a16:creationId xmlns:a16="http://schemas.microsoft.com/office/drawing/2014/main" id="{00000000-0008-0000-0100-00004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38633400"/>
          <a:ext cx="4191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128</xdr:row>
      <xdr:rowOff>28575</xdr:rowOff>
    </xdr:from>
    <xdr:to>
      <xdr:col>0</xdr:col>
      <xdr:colOff>781050</xdr:colOff>
      <xdr:row>128</xdr:row>
      <xdr:rowOff>590550</xdr:rowOff>
    </xdr:to>
    <xdr:pic>
      <xdr:nvPicPr>
        <xdr:cNvPr id="4173" name="Рисунок 259">
          <a:extLst>
            <a:ext uri="{FF2B5EF4-FFF2-40B4-BE49-F238E27FC236}">
              <a16:creationId xmlns:a16="http://schemas.microsoft.com/office/drawing/2014/main" id="{00000000-0008-0000-0100-00004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7985700"/>
          <a:ext cx="4095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334108</xdr:colOff>
      <xdr:row>124</xdr:row>
      <xdr:rowOff>28575</xdr:rowOff>
    </xdr:from>
    <xdr:to>
      <xdr:col>0</xdr:col>
      <xdr:colOff>791308</xdr:colOff>
      <xdr:row>124</xdr:row>
      <xdr:rowOff>609600</xdr:rowOff>
    </xdr:to>
    <xdr:pic>
      <xdr:nvPicPr>
        <xdr:cNvPr id="4175" name="Рисунок 261">
          <a:extLst>
            <a:ext uri="{FF2B5EF4-FFF2-40B4-BE49-F238E27FC236}">
              <a16:creationId xmlns:a16="http://schemas.microsoft.com/office/drawing/2014/main" id="{00000000-0008-0000-0100-00004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108" y="21137440"/>
          <a:ext cx="45720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296741</xdr:colOff>
      <xdr:row>217</xdr:row>
      <xdr:rowOff>40298</xdr:rowOff>
    </xdr:from>
    <xdr:to>
      <xdr:col>0</xdr:col>
      <xdr:colOff>858716</xdr:colOff>
      <xdr:row>217</xdr:row>
      <xdr:rowOff>583223</xdr:rowOff>
    </xdr:to>
    <xdr:pic>
      <xdr:nvPicPr>
        <xdr:cNvPr id="4176" name="Рисунок 414" descr="Фоторамка МИРАМ 30х40 636498-15 (12)">
          <a:extLst>
            <a:ext uri="{FF2B5EF4-FFF2-40B4-BE49-F238E27FC236}">
              <a16:creationId xmlns:a16="http://schemas.microsoft.com/office/drawing/2014/main" id="{00000000-0008-0000-0100-00005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446" r="16508"/>
        <a:stretch>
          <a:fillRect/>
        </a:stretch>
      </xdr:blipFill>
      <xdr:spPr bwMode="auto">
        <a:xfrm>
          <a:off x="296741" y="86153625"/>
          <a:ext cx="561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460</xdr:row>
      <xdr:rowOff>57150</xdr:rowOff>
    </xdr:from>
    <xdr:to>
      <xdr:col>0</xdr:col>
      <xdr:colOff>838200</xdr:colOff>
      <xdr:row>460</xdr:row>
      <xdr:rowOff>581025</xdr:rowOff>
    </xdr:to>
    <xdr:pic>
      <xdr:nvPicPr>
        <xdr:cNvPr id="4177" name="Рисунок 371" descr="Фоторамка МИРАМ 25х25 647246-11 (12)">
          <a:extLst>
            <a:ext uri="{FF2B5EF4-FFF2-40B4-BE49-F238E27FC236}">
              <a16:creationId xmlns:a16="http://schemas.microsoft.com/office/drawing/2014/main" id="{00000000-0008-0000-0100-00005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876" r="16568"/>
        <a:stretch>
          <a:fillRect/>
        </a:stretch>
      </xdr:blipFill>
      <xdr:spPr bwMode="auto">
        <a:xfrm>
          <a:off x="314325" y="210788250"/>
          <a:ext cx="523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399</xdr:row>
      <xdr:rowOff>38100</xdr:rowOff>
    </xdr:from>
    <xdr:to>
      <xdr:col>0</xdr:col>
      <xdr:colOff>876300</xdr:colOff>
      <xdr:row>399</xdr:row>
      <xdr:rowOff>581025</xdr:rowOff>
    </xdr:to>
    <xdr:pic>
      <xdr:nvPicPr>
        <xdr:cNvPr id="4178" name="Рисунок 371" descr="Фоторамка МИРАМ 25х25 647246-11 (12)">
          <a:extLst>
            <a:ext uri="{FF2B5EF4-FFF2-40B4-BE49-F238E27FC236}">
              <a16:creationId xmlns:a16="http://schemas.microsoft.com/office/drawing/2014/main" id="{00000000-0008-0000-0100-00005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876" r="16568"/>
        <a:stretch>
          <a:fillRect/>
        </a:stretch>
      </xdr:blipFill>
      <xdr:spPr bwMode="auto">
        <a:xfrm>
          <a:off x="333375" y="179631975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218</xdr:row>
      <xdr:rowOff>38100</xdr:rowOff>
    </xdr:from>
    <xdr:to>
      <xdr:col>0</xdr:col>
      <xdr:colOff>866775</xdr:colOff>
      <xdr:row>218</xdr:row>
      <xdr:rowOff>581025</xdr:rowOff>
    </xdr:to>
    <xdr:pic>
      <xdr:nvPicPr>
        <xdr:cNvPr id="4179" name="Рисунок 387" descr="Фоторамка МИРАМ 25х25 636461-11 (12)">
          <a:extLst>
            <a:ext uri="{FF2B5EF4-FFF2-40B4-BE49-F238E27FC236}">
              <a16:creationId xmlns:a16="http://schemas.microsoft.com/office/drawing/2014/main" id="{00000000-0008-0000-0100-00005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804" r="18048"/>
        <a:stretch>
          <a:fillRect/>
        </a:stretch>
      </xdr:blipFill>
      <xdr:spPr bwMode="auto">
        <a:xfrm>
          <a:off x="314325" y="85782150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242</xdr:row>
      <xdr:rowOff>57150</xdr:rowOff>
    </xdr:from>
    <xdr:to>
      <xdr:col>0</xdr:col>
      <xdr:colOff>914400</xdr:colOff>
      <xdr:row>242</xdr:row>
      <xdr:rowOff>590550</xdr:rowOff>
    </xdr:to>
    <xdr:pic>
      <xdr:nvPicPr>
        <xdr:cNvPr id="4180" name="Рисунок 321" descr="Фоторамка МИРАМ 30х40 640261-15 (12)">
          <a:extLst>
            <a:ext uri="{FF2B5EF4-FFF2-40B4-BE49-F238E27FC236}">
              <a16:creationId xmlns:a16="http://schemas.microsoft.com/office/drawing/2014/main" id="{00000000-0008-0000-0100-00005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72" r="14793"/>
        <a:stretch>
          <a:fillRect/>
        </a:stretch>
      </xdr:blipFill>
      <xdr:spPr bwMode="auto">
        <a:xfrm>
          <a:off x="352425" y="98783775"/>
          <a:ext cx="561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291</xdr:row>
      <xdr:rowOff>38100</xdr:rowOff>
    </xdr:from>
    <xdr:to>
      <xdr:col>0</xdr:col>
      <xdr:colOff>885825</xdr:colOff>
      <xdr:row>291</xdr:row>
      <xdr:rowOff>600075</xdr:rowOff>
    </xdr:to>
    <xdr:pic>
      <xdr:nvPicPr>
        <xdr:cNvPr id="4181" name="Рисунок 619" descr="Фоторамка МИРАМ 15х21 647244-6 (12)">
          <a:extLst>
            <a:ext uri="{FF2B5EF4-FFF2-40B4-BE49-F238E27FC236}">
              <a16:creationId xmlns:a16="http://schemas.microsoft.com/office/drawing/2014/main" id="{00000000-0008-0000-0100-00005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88" r="18730"/>
        <a:stretch>
          <a:fillRect/>
        </a:stretch>
      </xdr:blipFill>
      <xdr:spPr bwMode="auto">
        <a:xfrm>
          <a:off x="342900" y="121462800"/>
          <a:ext cx="5429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196</xdr:row>
      <xdr:rowOff>47625</xdr:rowOff>
    </xdr:from>
    <xdr:to>
      <xdr:col>0</xdr:col>
      <xdr:colOff>866775</xdr:colOff>
      <xdr:row>196</xdr:row>
      <xdr:rowOff>590550</xdr:rowOff>
    </xdr:to>
    <xdr:pic>
      <xdr:nvPicPr>
        <xdr:cNvPr id="4183" name="Рисунок 619" descr="Фоторамка МИРАМ 15х21 647244-6 (12)">
          <a:extLst>
            <a:ext uri="{FF2B5EF4-FFF2-40B4-BE49-F238E27FC236}">
              <a16:creationId xmlns:a16="http://schemas.microsoft.com/office/drawing/2014/main" id="{00000000-0008-0000-0100-00005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88" r="18730"/>
        <a:stretch>
          <a:fillRect/>
        </a:stretch>
      </xdr:blipFill>
      <xdr:spPr bwMode="auto">
        <a:xfrm>
          <a:off x="333375" y="72113775"/>
          <a:ext cx="533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463</xdr:row>
      <xdr:rowOff>57150</xdr:rowOff>
    </xdr:from>
    <xdr:to>
      <xdr:col>0</xdr:col>
      <xdr:colOff>857250</xdr:colOff>
      <xdr:row>463</xdr:row>
      <xdr:rowOff>581025</xdr:rowOff>
    </xdr:to>
    <xdr:pic>
      <xdr:nvPicPr>
        <xdr:cNvPr id="4185" name="Рисунок 284" descr="Фоторамка МИРАМ 60х80 647277-24 (3)">
          <a:extLst>
            <a:ext uri="{FF2B5EF4-FFF2-40B4-BE49-F238E27FC236}">
              <a16:creationId xmlns:a16="http://schemas.microsoft.com/office/drawing/2014/main" id="{00000000-0008-0000-0100-00005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592" r="16568"/>
        <a:stretch>
          <a:fillRect/>
        </a:stretch>
      </xdr:blipFill>
      <xdr:spPr bwMode="auto">
        <a:xfrm>
          <a:off x="323850" y="212931375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462</xdr:row>
      <xdr:rowOff>38100</xdr:rowOff>
    </xdr:from>
    <xdr:to>
      <xdr:col>0</xdr:col>
      <xdr:colOff>866775</xdr:colOff>
      <xdr:row>462</xdr:row>
      <xdr:rowOff>590550</xdr:rowOff>
    </xdr:to>
    <xdr:pic>
      <xdr:nvPicPr>
        <xdr:cNvPr id="4186" name="Рисунок 272" descr="Фоторамка МИРАМ 60х80 640061-24 (4)">
          <a:extLst>
            <a:ext uri="{FF2B5EF4-FFF2-40B4-BE49-F238E27FC236}">
              <a16:creationId xmlns:a16="http://schemas.microsoft.com/office/drawing/2014/main" id="{00000000-0008-0000-0100-00005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772" r="18520"/>
        <a:stretch>
          <a:fillRect/>
        </a:stretch>
      </xdr:blipFill>
      <xdr:spPr bwMode="auto">
        <a:xfrm>
          <a:off x="295275" y="211655025"/>
          <a:ext cx="5715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337039</xdr:colOff>
      <xdr:row>448</xdr:row>
      <xdr:rowOff>21248</xdr:rowOff>
    </xdr:from>
    <xdr:to>
      <xdr:col>0</xdr:col>
      <xdr:colOff>879964</xdr:colOff>
      <xdr:row>448</xdr:row>
      <xdr:rowOff>583223</xdr:rowOff>
    </xdr:to>
    <xdr:pic>
      <xdr:nvPicPr>
        <xdr:cNvPr id="4187" name="Рисунок 370" descr="Фоторамка МИРАМ 10х15 647221-4 (12)">
          <a:extLst>
            <a:ext uri="{FF2B5EF4-FFF2-40B4-BE49-F238E27FC236}">
              <a16:creationId xmlns:a16="http://schemas.microsoft.com/office/drawing/2014/main" id="{00000000-0008-0000-0100-00005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778" r="18343"/>
        <a:stretch>
          <a:fillRect/>
        </a:stretch>
      </xdr:blipFill>
      <xdr:spPr bwMode="auto">
        <a:xfrm>
          <a:off x="337039" y="212948960"/>
          <a:ext cx="5429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209</xdr:row>
      <xdr:rowOff>38100</xdr:rowOff>
    </xdr:from>
    <xdr:to>
      <xdr:col>0</xdr:col>
      <xdr:colOff>866775</xdr:colOff>
      <xdr:row>209</xdr:row>
      <xdr:rowOff>581025</xdr:rowOff>
    </xdr:to>
    <xdr:pic>
      <xdr:nvPicPr>
        <xdr:cNvPr id="4188" name="Рисунок 274" descr="Фоторамка МИРАМ 10х15 653383-4 (6)">
          <a:extLst>
            <a:ext uri="{FF2B5EF4-FFF2-40B4-BE49-F238E27FC236}">
              <a16:creationId xmlns:a16="http://schemas.microsoft.com/office/drawing/2014/main" id="{00000000-0008-0000-0100-00005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355" r="15926"/>
        <a:stretch>
          <a:fillRect/>
        </a:stretch>
      </xdr:blipFill>
      <xdr:spPr bwMode="auto">
        <a:xfrm>
          <a:off x="323850" y="8027670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210</xdr:row>
      <xdr:rowOff>28575</xdr:rowOff>
    </xdr:from>
    <xdr:to>
      <xdr:col>0</xdr:col>
      <xdr:colOff>885825</xdr:colOff>
      <xdr:row>210</xdr:row>
      <xdr:rowOff>581025</xdr:rowOff>
    </xdr:to>
    <xdr:pic>
      <xdr:nvPicPr>
        <xdr:cNvPr id="4189" name="Рисунок 275" descr="Фоторамка МИРАМ 30х40 653385-15 (6)">
          <a:extLst>
            <a:ext uri="{FF2B5EF4-FFF2-40B4-BE49-F238E27FC236}">
              <a16:creationId xmlns:a16="http://schemas.microsoft.com/office/drawing/2014/main" id="{00000000-0008-0000-0100-00005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111" r="17534"/>
        <a:stretch>
          <a:fillRect/>
        </a:stretch>
      </xdr:blipFill>
      <xdr:spPr bwMode="auto">
        <a:xfrm>
          <a:off x="333375" y="80895825"/>
          <a:ext cx="5524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211</xdr:row>
      <xdr:rowOff>28575</xdr:rowOff>
    </xdr:from>
    <xdr:to>
      <xdr:col>0</xdr:col>
      <xdr:colOff>866775</xdr:colOff>
      <xdr:row>211</xdr:row>
      <xdr:rowOff>590550</xdr:rowOff>
    </xdr:to>
    <xdr:pic>
      <xdr:nvPicPr>
        <xdr:cNvPr id="4192" name="Рисунок 278" descr="Фоторамка МИРАМ 30х40 657198-15 (6) ">
          <a:extLst>
            <a:ext uri="{FF2B5EF4-FFF2-40B4-BE49-F238E27FC236}">
              <a16:creationId xmlns:a16="http://schemas.microsoft.com/office/drawing/2014/main" id="{00000000-0008-0000-0100-00006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80" r="15556"/>
        <a:stretch>
          <a:fillRect/>
        </a:stretch>
      </xdr:blipFill>
      <xdr:spPr bwMode="auto">
        <a:xfrm>
          <a:off x="314325" y="82819875"/>
          <a:ext cx="5524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304</xdr:row>
      <xdr:rowOff>47625</xdr:rowOff>
    </xdr:from>
    <xdr:to>
      <xdr:col>0</xdr:col>
      <xdr:colOff>866775</xdr:colOff>
      <xdr:row>304</xdr:row>
      <xdr:rowOff>600075</xdr:rowOff>
    </xdr:to>
    <xdr:pic>
      <xdr:nvPicPr>
        <xdr:cNvPr id="4193" name="Рисунок 279" descr="Фоторамка МИРАМ 15х21 657120-6 (6) ">
          <a:extLst>
            <a:ext uri="{FF2B5EF4-FFF2-40B4-BE49-F238E27FC236}">
              <a16:creationId xmlns:a16="http://schemas.microsoft.com/office/drawing/2014/main" id="{00000000-0008-0000-0100-00006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913" r="15556"/>
        <a:stretch>
          <a:fillRect/>
        </a:stretch>
      </xdr:blipFill>
      <xdr:spPr bwMode="auto">
        <a:xfrm>
          <a:off x="304800" y="129016125"/>
          <a:ext cx="5619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306</xdr:row>
      <xdr:rowOff>38100</xdr:rowOff>
    </xdr:from>
    <xdr:to>
      <xdr:col>0</xdr:col>
      <xdr:colOff>838200</xdr:colOff>
      <xdr:row>306</xdr:row>
      <xdr:rowOff>581025</xdr:rowOff>
    </xdr:to>
    <xdr:pic>
      <xdr:nvPicPr>
        <xdr:cNvPr id="4194" name="Рисунок 280" descr="Фоторамка МИРАМ 30х40 657198-15 (6) ">
          <a:extLst>
            <a:ext uri="{FF2B5EF4-FFF2-40B4-BE49-F238E27FC236}">
              <a16:creationId xmlns:a16="http://schemas.microsoft.com/office/drawing/2014/main" id="{00000000-0008-0000-0100-00006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80" r="15556"/>
        <a:stretch>
          <a:fillRect/>
        </a:stretch>
      </xdr:blipFill>
      <xdr:spPr bwMode="auto">
        <a:xfrm>
          <a:off x="295275" y="13026390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369</xdr:row>
      <xdr:rowOff>38100</xdr:rowOff>
    </xdr:from>
    <xdr:to>
      <xdr:col>0</xdr:col>
      <xdr:colOff>857250</xdr:colOff>
      <xdr:row>369</xdr:row>
      <xdr:rowOff>561975</xdr:rowOff>
    </xdr:to>
    <xdr:pic>
      <xdr:nvPicPr>
        <xdr:cNvPr id="4197" name="Рисунок 283" descr="Фоторамка МИРАМ 30х40 657198-15 (6) ">
          <a:extLst>
            <a:ext uri="{FF2B5EF4-FFF2-40B4-BE49-F238E27FC236}">
              <a16:creationId xmlns:a16="http://schemas.microsoft.com/office/drawing/2014/main" id="{00000000-0008-0000-0100-00006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80" r="15556"/>
        <a:stretch>
          <a:fillRect/>
        </a:stretch>
      </xdr:blipFill>
      <xdr:spPr bwMode="auto">
        <a:xfrm>
          <a:off x="333375" y="163668075"/>
          <a:ext cx="523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368</xdr:row>
      <xdr:rowOff>28575</xdr:rowOff>
    </xdr:from>
    <xdr:to>
      <xdr:col>0</xdr:col>
      <xdr:colOff>866775</xdr:colOff>
      <xdr:row>368</xdr:row>
      <xdr:rowOff>590550</xdr:rowOff>
    </xdr:to>
    <xdr:pic>
      <xdr:nvPicPr>
        <xdr:cNvPr id="4198" name="Рисунок 284" descr="Фоторамка МИРАМ 30х40 657144-15 (6) ">
          <a:extLst>
            <a:ext uri="{FF2B5EF4-FFF2-40B4-BE49-F238E27FC236}">
              <a16:creationId xmlns:a16="http://schemas.microsoft.com/office/drawing/2014/main" id="{00000000-0008-0000-0100-00006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80" r="15556"/>
        <a:stretch>
          <a:fillRect/>
        </a:stretch>
      </xdr:blipFill>
      <xdr:spPr bwMode="auto">
        <a:xfrm>
          <a:off x="304800" y="163029900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347662</xdr:colOff>
      <xdr:row>408</xdr:row>
      <xdr:rowOff>65088</xdr:rowOff>
    </xdr:from>
    <xdr:to>
      <xdr:col>0</xdr:col>
      <xdr:colOff>862012</xdr:colOff>
      <xdr:row>408</xdr:row>
      <xdr:rowOff>569913</xdr:rowOff>
    </xdr:to>
    <xdr:pic>
      <xdr:nvPicPr>
        <xdr:cNvPr id="4199" name="Рисунок 285" descr="Фоторамка МИРАМ 15х21 657120-6 (6) ">
          <a:extLst>
            <a:ext uri="{FF2B5EF4-FFF2-40B4-BE49-F238E27FC236}">
              <a16:creationId xmlns:a16="http://schemas.microsoft.com/office/drawing/2014/main" id="{00000000-0008-0000-0100-00006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913" r="15556"/>
        <a:stretch>
          <a:fillRect/>
        </a:stretch>
      </xdr:blipFill>
      <xdr:spPr bwMode="auto">
        <a:xfrm>
          <a:off x="347662" y="196192776"/>
          <a:ext cx="5143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409</xdr:row>
      <xdr:rowOff>20637</xdr:rowOff>
    </xdr:from>
    <xdr:to>
      <xdr:col>0</xdr:col>
      <xdr:colOff>876300</xdr:colOff>
      <xdr:row>409</xdr:row>
      <xdr:rowOff>582612</xdr:rowOff>
    </xdr:to>
    <xdr:pic>
      <xdr:nvPicPr>
        <xdr:cNvPr id="4200" name="Рисунок 286" descr="Фоторамка МИРАМ 30х40 657144-15 (6) ">
          <a:extLst>
            <a:ext uri="{FF2B5EF4-FFF2-40B4-BE49-F238E27FC236}">
              <a16:creationId xmlns:a16="http://schemas.microsoft.com/office/drawing/2014/main" id="{00000000-0008-0000-0100-00006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80" r="15556"/>
        <a:stretch>
          <a:fillRect/>
        </a:stretch>
      </xdr:blipFill>
      <xdr:spPr bwMode="auto">
        <a:xfrm>
          <a:off x="323850" y="196775387"/>
          <a:ext cx="5524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357188</xdr:colOff>
      <xdr:row>412</xdr:row>
      <xdr:rowOff>57150</xdr:rowOff>
    </xdr:from>
    <xdr:to>
      <xdr:col>0</xdr:col>
      <xdr:colOff>890588</xdr:colOff>
      <xdr:row>412</xdr:row>
      <xdr:rowOff>590550</xdr:rowOff>
    </xdr:to>
    <xdr:pic>
      <xdr:nvPicPr>
        <xdr:cNvPr id="4201" name="Рисунок 287" descr="Фоторамка МИРАМ 30х40 657198-15 (6) ">
          <a:extLst>
            <a:ext uri="{FF2B5EF4-FFF2-40B4-BE49-F238E27FC236}">
              <a16:creationId xmlns:a16="http://schemas.microsoft.com/office/drawing/2014/main" id="{00000000-0008-0000-0100-00006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80" r="15556"/>
        <a:stretch>
          <a:fillRect/>
        </a:stretch>
      </xdr:blipFill>
      <xdr:spPr bwMode="auto">
        <a:xfrm>
          <a:off x="357188" y="198693088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457</xdr:row>
      <xdr:rowOff>57150</xdr:rowOff>
    </xdr:from>
    <xdr:to>
      <xdr:col>0</xdr:col>
      <xdr:colOff>838200</xdr:colOff>
      <xdr:row>457</xdr:row>
      <xdr:rowOff>581025</xdr:rowOff>
    </xdr:to>
    <xdr:pic>
      <xdr:nvPicPr>
        <xdr:cNvPr id="4202" name="Рисунок 346" descr="Фоторамка МИРАМ 15х15 641877-3 (12) ">
          <a:extLst>
            <a:ext uri="{FF2B5EF4-FFF2-40B4-BE49-F238E27FC236}">
              <a16:creationId xmlns:a16="http://schemas.microsoft.com/office/drawing/2014/main" id="{00000000-0008-0000-0100-00006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295275" y="208902300"/>
          <a:ext cx="5429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432</xdr:row>
      <xdr:rowOff>38100</xdr:rowOff>
    </xdr:from>
    <xdr:to>
      <xdr:col>0</xdr:col>
      <xdr:colOff>847725</xdr:colOff>
      <xdr:row>432</xdr:row>
      <xdr:rowOff>571500</xdr:rowOff>
    </xdr:to>
    <xdr:pic>
      <xdr:nvPicPr>
        <xdr:cNvPr id="4203" name="Рисунок 289" descr="Фоторамка МИРАМ 30х40 657144-15 (6) ">
          <a:extLst>
            <a:ext uri="{FF2B5EF4-FFF2-40B4-BE49-F238E27FC236}">
              <a16:creationId xmlns:a16="http://schemas.microsoft.com/office/drawing/2014/main" id="{00000000-0008-0000-0100-00006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80" r="15556"/>
        <a:stretch>
          <a:fillRect/>
        </a:stretch>
      </xdr:blipFill>
      <xdr:spPr bwMode="auto">
        <a:xfrm>
          <a:off x="314325" y="1958340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305</xdr:row>
      <xdr:rowOff>28575</xdr:rowOff>
    </xdr:from>
    <xdr:to>
      <xdr:col>0</xdr:col>
      <xdr:colOff>847725</xdr:colOff>
      <xdr:row>305</xdr:row>
      <xdr:rowOff>581025</xdr:rowOff>
    </xdr:to>
    <xdr:pic>
      <xdr:nvPicPr>
        <xdr:cNvPr id="4204" name="Рисунок 290" descr="Фоторамка МИРАМ 30х40 657144-15 (6) ">
          <a:extLst>
            <a:ext uri="{FF2B5EF4-FFF2-40B4-BE49-F238E27FC236}">
              <a16:creationId xmlns:a16="http://schemas.microsoft.com/office/drawing/2014/main" id="{00000000-0008-0000-0100-00006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80" r="15556"/>
        <a:stretch>
          <a:fillRect/>
        </a:stretch>
      </xdr:blipFill>
      <xdr:spPr bwMode="auto">
        <a:xfrm>
          <a:off x="295275" y="129625725"/>
          <a:ext cx="5524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360892</xdr:colOff>
      <xdr:row>116</xdr:row>
      <xdr:rowOff>101600</xdr:rowOff>
    </xdr:from>
    <xdr:to>
      <xdr:col>0</xdr:col>
      <xdr:colOff>980017</xdr:colOff>
      <xdr:row>116</xdr:row>
      <xdr:rowOff>539750</xdr:rowOff>
    </xdr:to>
    <xdr:pic>
      <xdr:nvPicPr>
        <xdr:cNvPr id="4207" name="Рисунок 293" descr="GT 134/G Горизонтальная Прямая Фоторамка 10x15, 05055181603569, G0005854">
          <a:extLst>
            <a:ext uri="{FF2B5EF4-FFF2-40B4-BE49-F238E27FC236}">
              <a16:creationId xmlns:a16="http://schemas.microsoft.com/office/drawing/2014/main" id="{00000000-0008-0000-0100-00006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351" b="15765"/>
        <a:stretch>
          <a:fillRect/>
        </a:stretch>
      </xdr:blipFill>
      <xdr:spPr bwMode="auto">
        <a:xfrm>
          <a:off x="360892" y="14960600"/>
          <a:ext cx="619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348843</xdr:colOff>
      <xdr:row>117</xdr:row>
      <xdr:rowOff>26214</xdr:rowOff>
    </xdr:from>
    <xdr:to>
      <xdr:col>0</xdr:col>
      <xdr:colOff>939393</xdr:colOff>
      <xdr:row>117</xdr:row>
      <xdr:rowOff>626289</xdr:rowOff>
    </xdr:to>
    <xdr:pic>
      <xdr:nvPicPr>
        <xdr:cNvPr id="4209" name="Рисунок 295">
          <a:extLst>
            <a:ext uri="{FF2B5EF4-FFF2-40B4-BE49-F238E27FC236}">
              <a16:creationId xmlns:a16="http://schemas.microsoft.com/office/drawing/2014/main" id="{00000000-0008-0000-0100-00007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843" y="16722481"/>
          <a:ext cx="5905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312290</xdr:colOff>
      <xdr:row>118</xdr:row>
      <xdr:rowOff>56092</xdr:rowOff>
    </xdr:from>
    <xdr:to>
      <xdr:col>0</xdr:col>
      <xdr:colOff>950465</xdr:colOff>
      <xdr:row>118</xdr:row>
      <xdr:rowOff>599017</xdr:rowOff>
    </xdr:to>
    <xdr:pic>
      <xdr:nvPicPr>
        <xdr:cNvPr id="4210" name="Рисунок 296">
          <a:extLst>
            <a:ext uri="{FF2B5EF4-FFF2-40B4-BE49-F238E27FC236}">
              <a16:creationId xmlns:a16="http://schemas.microsoft.com/office/drawing/2014/main" id="{00000000-0008-0000-0100-00007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751" b="7530"/>
        <a:stretch>
          <a:fillRect/>
        </a:stretch>
      </xdr:blipFill>
      <xdr:spPr bwMode="auto">
        <a:xfrm>
          <a:off x="312290" y="17387359"/>
          <a:ext cx="6381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276</xdr:row>
      <xdr:rowOff>47625</xdr:rowOff>
    </xdr:from>
    <xdr:to>
      <xdr:col>0</xdr:col>
      <xdr:colOff>866775</xdr:colOff>
      <xdr:row>276</xdr:row>
      <xdr:rowOff>590550</xdr:rowOff>
    </xdr:to>
    <xdr:pic>
      <xdr:nvPicPr>
        <xdr:cNvPr id="4211" name="Рисунок 346" descr="Фоторамка МИРАМ 15х15 641877-3 (12) ">
          <a:extLst>
            <a:ext uri="{FF2B5EF4-FFF2-40B4-BE49-F238E27FC236}">
              <a16:creationId xmlns:a16="http://schemas.microsoft.com/office/drawing/2014/main" id="{00000000-0008-0000-0100-00007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23850" y="112461675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493</xdr:row>
      <xdr:rowOff>47625</xdr:rowOff>
    </xdr:from>
    <xdr:to>
      <xdr:col>0</xdr:col>
      <xdr:colOff>838200</xdr:colOff>
      <xdr:row>493</xdr:row>
      <xdr:rowOff>552450</xdr:rowOff>
    </xdr:to>
    <xdr:pic>
      <xdr:nvPicPr>
        <xdr:cNvPr id="4212" name="Рисунок 298" descr="Фоторамка МИРАМ 30х40 657144-15 (6) ">
          <a:extLst>
            <a:ext uri="{FF2B5EF4-FFF2-40B4-BE49-F238E27FC236}">
              <a16:creationId xmlns:a16="http://schemas.microsoft.com/office/drawing/2014/main" id="{00000000-0008-0000-0100-00007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80" r="15556"/>
        <a:stretch>
          <a:fillRect/>
        </a:stretch>
      </xdr:blipFill>
      <xdr:spPr bwMode="auto">
        <a:xfrm>
          <a:off x="333375" y="2306097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435</xdr:row>
      <xdr:rowOff>38100</xdr:rowOff>
    </xdr:from>
    <xdr:to>
      <xdr:col>0</xdr:col>
      <xdr:colOff>857250</xdr:colOff>
      <xdr:row>435</xdr:row>
      <xdr:rowOff>600075</xdr:rowOff>
    </xdr:to>
    <xdr:pic>
      <xdr:nvPicPr>
        <xdr:cNvPr id="4213" name="Рисунок 299" descr="Фоторамка МИРАМ 30х40 657198-15 (6) ">
          <a:extLst>
            <a:ext uri="{FF2B5EF4-FFF2-40B4-BE49-F238E27FC236}">
              <a16:creationId xmlns:a16="http://schemas.microsoft.com/office/drawing/2014/main" id="{00000000-0008-0000-0100-00007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80" r="15556"/>
        <a:stretch>
          <a:fillRect/>
        </a:stretch>
      </xdr:blipFill>
      <xdr:spPr bwMode="auto">
        <a:xfrm>
          <a:off x="295275" y="196462650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</xdr:colOff>
      <xdr:row>121</xdr:row>
      <xdr:rowOff>38100</xdr:rowOff>
    </xdr:from>
    <xdr:to>
      <xdr:col>0</xdr:col>
      <xdr:colOff>942975</xdr:colOff>
      <xdr:row>121</xdr:row>
      <xdr:rowOff>600075</xdr:rowOff>
    </xdr:to>
    <xdr:pic>
      <xdr:nvPicPr>
        <xdr:cNvPr id="4216" name="Рисунок 21">
          <a:extLst>
            <a:ext uri="{FF2B5EF4-FFF2-40B4-BE49-F238E27FC236}">
              <a16:creationId xmlns:a16="http://schemas.microsoft.com/office/drawing/2014/main" id="{00000000-0008-0000-0100-00007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61" b="19841"/>
        <a:stretch>
          <a:fillRect/>
        </a:stretch>
      </xdr:blipFill>
      <xdr:spPr bwMode="auto">
        <a:xfrm>
          <a:off x="142875" y="33528000"/>
          <a:ext cx="8001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134</xdr:row>
      <xdr:rowOff>47625</xdr:rowOff>
    </xdr:from>
    <xdr:to>
      <xdr:col>0</xdr:col>
      <xdr:colOff>876300</xdr:colOff>
      <xdr:row>134</xdr:row>
      <xdr:rowOff>619125</xdr:rowOff>
    </xdr:to>
    <xdr:pic>
      <xdr:nvPicPr>
        <xdr:cNvPr id="4217" name="Рисунок 326" descr="Ramka aluminiowa 15x20 B106C Rozmiar ramki: 15x20 Materiał ramki: aluminiowa">
          <a:extLst>
            <a:ext uri="{FF2B5EF4-FFF2-40B4-BE49-F238E27FC236}">
              <a16:creationId xmlns:a16="http://schemas.microsoft.com/office/drawing/2014/main" id="{00000000-0008-0000-0100-00007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208" b="8002"/>
        <a:stretch>
          <a:fillRect/>
        </a:stretch>
      </xdr:blipFill>
      <xdr:spPr bwMode="auto">
        <a:xfrm>
          <a:off x="276225" y="45243750"/>
          <a:ext cx="6000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135</xdr:row>
      <xdr:rowOff>28575</xdr:rowOff>
    </xdr:from>
    <xdr:to>
      <xdr:col>0</xdr:col>
      <xdr:colOff>857250</xdr:colOff>
      <xdr:row>135</xdr:row>
      <xdr:rowOff>628650</xdr:rowOff>
    </xdr:to>
    <xdr:pic>
      <xdr:nvPicPr>
        <xdr:cNvPr id="4218" name="Рисунок 406" descr="Ramka metalowa 15x20 Z106 Rozmiar ramki: 15x20 Materiał ramki: metalowa">
          <a:extLst>
            <a:ext uri="{FF2B5EF4-FFF2-40B4-BE49-F238E27FC236}">
              <a16:creationId xmlns:a16="http://schemas.microsoft.com/office/drawing/2014/main" id="{00000000-0008-0000-0100-00007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45862875"/>
          <a:ext cx="5429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467</xdr:row>
      <xdr:rowOff>28575</xdr:rowOff>
    </xdr:from>
    <xdr:to>
      <xdr:col>0</xdr:col>
      <xdr:colOff>885825</xdr:colOff>
      <xdr:row>467</xdr:row>
      <xdr:rowOff>590550</xdr:rowOff>
    </xdr:to>
    <xdr:pic>
      <xdr:nvPicPr>
        <xdr:cNvPr id="4219" name="Рисунок 229" descr="Фоторамка Gallery 13х18 644858-5 (12)">
          <a:extLst>
            <a:ext uri="{FF2B5EF4-FFF2-40B4-BE49-F238E27FC236}">
              <a16:creationId xmlns:a16="http://schemas.microsoft.com/office/drawing/2014/main" id="{00000000-0008-0000-0100-00007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015" r="18324"/>
        <a:stretch>
          <a:fillRect/>
        </a:stretch>
      </xdr:blipFill>
      <xdr:spPr bwMode="auto">
        <a:xfrm>
          <a:off x="323850" y="215245950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494</xdr:row>
      <xdr:rowOff>38100</xdr:rowOff>
    </xdr:from>
    <xdr:to>
      <xdr:col>0</xdr:col>
      <xdr:colOff>828675</xdr:colOff>
      <xdr:row>494</xdr:row>
      <xdr:rowOff>571500</xdr:rowOff>
    </xdr:to>
    <xdr:pic>
      <xdr:nvPicPr>
        <xdr:cNvPr id="4220" name="Рисунок 306">
          <a:extLst>
            <a:ext uri="{FF2B5EF4-FFF2-40B4-BE49-F238E27FC236}">
              <a16:creationId xmlns:a16="http://schemas.microsoft.com/office/drawing/2014/main" id="{00000000-0008-0000-0100-00007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231228900"/>
          <a:ext cx="5143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481</xdr:row>
      <xdr:rowOff>57150</xdr:rowOff>
    </xdr:from>
    <xdr:to>
      <xdr:col>0</xdr:col>
      <xdr:colOff>819150</xdr:colOff>
      <xdr:row>481</xdr:row>
      <xdr:rowOff>590550</xdr:rowOff>
    </xdr:to>
    <xdr:pic>
      <xdr:nvPicPr>
        <xdr:cNvPr id="4225" name="Рисунок 311">
          <a:extLst>
            <a:ext uri="{FF2B5EF4-FFF2-40B4-BE49-F238E27FC236}">
              <a16:creationId xmlns:a16="http://schemas.microsoft.com/office/drawing/2014/main" id="{00000000-0008-0000-0100-00008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099" t="20045" r="17087" b="15088"/>
        <a:stretch>
          <a:fillRect/>
        </a:stretch>
      </xdr:blipFill>
      <xdr:spPr bwMode="auto">
        <a:xfrm>
          <a:off x="333375" y="227009325"/>
          <a:ext cx="4857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485</xdr:row>
      <xdr:rowOff>57150</xdr:rowOff>
    </xdr:from>
    <xdr:to>
      <xdr:col>0</xdr:col>
      <xdr:colOff>847725</xdr:colOff>
      <xdr:row>485</xdr:row>
      <xdr:rowOff>581025</xdr:rowOff>
    </xdr:to>
    <xdr:pic>
      <xdr:nvPicPr>
        <xdr:cNvPr id="4228" name="Рисунок 314">
          <a:extLst>
            <a:ext uri="{FF2B5EF4-FFF2-40B4-BE49-F238E27FC236}">
              <a16:creationId xmlns:a16="http://schemas.microsoft.com/office/drawing/2014/main" id="{00000000-0008-0000-0100-00008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286" r="14798"/>
        <a:stretch>
          <a:fillRect/>
        </a:stretch>
      </xdr:blipFill>
      <xdr:spPr bwMode="auto">
        <a:xfrm>
          <a:off x="342900" y="228895275"/>
          <a:ext cx="504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475</xdr:row>
      <xdr:rowOff>57150</xdr:rowOff>
    </xdr:from>
    <xdr:to>
      <xdr:col>0</xdr:col>
      <xdr:colOff>885825</xdr:colOff>
      <xdr:row>475</xdr:row>
      <xdr:rowOff>590550</xdr:rowOff>
    </xdr:to>
    <xdr:pic>
      <xdr:nvPicPr>
        <xdr:cNvPr id="4229" name="Рисунок 315">
          <a:extLst>
            <a:ext uri="{FF2B5EF4-FFF2-40B4-BE49-F238E27FC236}">
              <a16:creationId xmlns:a16="http://schemas.microsoft.com/office/drawing/2014/main" id="{00000000-0008-0000-0100-00008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49" r="17580"/>
        <a:stretch>
          <a:fillRect/>
        </a:stretch>
      </xdr:blipFill>
      <xdr:spPr bwMode="auto">
        <a:xfrm>
          <a:off x="342900" y="220513275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476</xdr:row>
      <xdr:rowOff>47625</xdr:rowOff>
    </xdr:from>
    <xdr:to>
      <xdr:col>0</xdr:col>
      <xdr:colOff>847725</xdr:colOff>
      <xdr:row>476</xdr:row>
      <xdr:rowOff>609600</xdr:rowOff>
    </xdr:to>
    <xdr:pic>
      <xdr:nvPicPr>
        <xdr:cNvPr id="4231" name="Рисунок 317">
          <a:extLst>
            <a:ext uri="{FF2B5EF4-FFF2-40B4-BE49-F238E27FC236}">
              <a16:creationId xmlns:a16="http://schemas.microsoft.com/office/drawing/2014/main" id="{00000000-0008-0000-0100-00008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29" r="32629"/>
        <a:stretch>
          <a:fillRect/>
        </a:stretch>
      </xdr:blipFill>
      <xdr:spPr bwMode="auto">
        <a:xfrm>
          <a:off x="333375" y="221761050"/>
          <a:ext cx="5143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477</xdr:row>
      <xdr:rowOff>57150</xdr:rowOff>
    </xdr:from>
    <xdr:to>
      <xdr:col>0</xdr:col>
      <xdr:colOff>847725</xdr:colOff>
      <xdr:row>477</xdr:row>
      <xdr:rowOff>590550</xdr:rowOff>
    </xdr:to>
    <xdr:pic>
      <xdr:nvPicPr>
        <xdr:cNvPr id="4232" name="Рисунок 318">
          <a:extLst>
            <a:ext uri="{FF2B5EF4-FFF2-40B4-BE49-F238E27FC236}">
              <a16:creationId xmlns:a16="http://schemas.microsoft.com/office/drawing/2014/main" id="{00000000-0008-0000-0100-00008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267" r="23407"/>
        <a:stretch>
          <a:fillRect/>
        </a:stretch>
      </xdr:blipFill>
      <xdr:spPr bwMode="auto">
        <a:xfrm>
          <a:off x="323850" y="222399225"/>
          <a:ext cx="5238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478</xdr:row>
      <xdr:rowOff>47625</xdr:rowOff>
    </xdr:from>
    <xdr:to>
      <xdr:col>0</xdr:col>
      <xdr:colOff>857250</xdr:colOff>
      <xdr:row>478</xdr:row>
      <xdr:rowOff>609600</xdr:rowOff>
    </xdr:to>
    <xdr:pic>
      <xdr:nvPicPr>
        <xdr:cNvPr id="4233" name="Рисунок 319">
          <a:extLst>
            <a:ext uri="{FF2B5EF4-FFF2-40B4-BE49-F238E27FC236}">
              <a16:creationId xmlns:a16="http://schemas.microsoft.com/office/drawing/2014/main" id="{00000000-0008-0000-0100-00008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79" r="12395"/>
        <a:stretch>
          <a:fillRect/>
        </a:stretch>
      </xdr:blipFill>
      <xdr:spPr bwMode="auto">
        <a:xfrm>
          <a:off x="323850" y="223018350"/>
          <a:ext cx="5334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479</xdr:row>
      <xdr:rowOff>38100</xdr:rowOff>
    </xdr:from>
    <xdr:to>
      <xdr:col>0</xdr:col>
      <xdr:colOff>838200</xdr:colOff>
      <xdr:row>479</xdr:row>
      <xdr:rowOff>571500</xdr:rowOff>
    </xdr:to>
    <xdr:pic>
      <xdr:nvPicPr>
        <xdr:cNvPr id="4234" name="Рисунок 320">
          <a:extLst>
            <a:ext uri="{FF2B5EF4-FFF2-40B4-BE49-F238E27FC236}">
              <a16:creationId xmlns:a16="http://schemas.microsoft.com/office/drawing/2014/main" id="{00000000-0008-0000-0100-00008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099" t="20045" r="17087" b="15088"/>
        <a:stretch>
          <a:fillRect/>
        </a:stretch>
      </xdr:blipFill>
      <xdr:spPr bwMode="auto">
        <a:xfrm>
          <a:off x="361950" y="223637475"/>
          <a:ext cx="4762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437</xdr:row>
      <xdr:rowOff>66675</xdr:rowOff>
    </xdr:from>
    <xdr:to>
      <xdr:col>0</xdr:col>
      <xdr:colOff>866775</xdr:colOff>
      <xdr:row>437</xdr:row>
      <xdr:rowOff>581025</xdr:rowOff>
    </xdr:to>
    <xdr:pic>
      <xdr:nvPicPr>
        <xdr:cNvPr id="4235" name="Рисунок 321">
          <a:extLst>
            <a:ext uri="{FF2B5EF4-FFF2-40B4-BE49-F238E27FC236}">
              <a16:creationId xmlns:a16="http://schemas.microsoft.com/office/drawing/2014/main" id="{00000000-0008-0000-0100-00008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49" r="17580"/>
        <a:stretch>
          <a:fillRect/>
        </a:stretch>
      </xdr:blipFill>
      <xdr:spPr bwMode="auto">
        <a:xfrm>
          <a:off x="342900" y="197329425"/>
          <a:ext cx="5238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438</xdr:row>
      <xdr:rowOff>38100</xdr:rowOff>
    </xdr:from>
    <xdr:to>
      <xdr:col>0</xdr:col>
      <xdr:colOff>828675</xdr:colOff>
      <xdr:row>438</xdr:row>
      <xdr:rowOff>600075</xdr:rowOff>
    </xdr:to>
    <xdr:pic>
      <xdr:nvPicPr>
        <xdr:cNvPr id="4237" name="Рисунок 323">
          <a:extLst>
            <a:ext uri="{FF2B5EF4-FFF2-40B4-BE49-F238E27FC236}">
              <a16:creationId xmlns:a16="http://schemas.microsoft.com/office/drawing/2014/main" id="{00000000-0008-0000-0100-00008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29" r="32629"/>
        <a:stretch>
          <a:fillRect/>
        </a:stretch>
      </xdr:blipFill>
      <xdr:spPr bwMode="auto">
        <a:xfrm>
          <a:off x="314325" y="198558150"/>
          <a:ext cx="5143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439</xdr:row>
      <xdr:rowOff>57150</xdr:rowOff>
    </xdr:from>
    <xdr:to>
      <xdr:col>0</xdr:col>
      <xdr:colOff>838200</xdr:colOff>
      <xdr:row>439</xdr:row>
      <xdr:rowOff>609600</xdr:rowOff>
    </xdr:to>
    <xdr:pic>
      <xdr:nvPicPr>
        <xdr:cNvPr id="4238" name="Рисунок 324">
          <a:extLst>
            <a:ext uri="{FF2B5EF4-FFF2-40B4-BE49-F238E27FC236}">
              <a16:creationId xmlns:a16="http://schemas.microsoft.com/office/drawing/2014/main" id="{00000000-0008-0000-0100-00008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267" r="23407"/>
        <a:stretch>
          <a:fillRect/>
        </a:stretch>
      </xdr:blipFill>
      <xdr:spPr bwMode="auto">
        <a:xfrm>
          <a:off x="295275" y="199205850"/>
          <a:ext cx="5429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440</xdr:row>
      <xdr:rowOff>38100</xdr:rowOff>
    </xdr:from>
    <xdr:to>
      <xdr:col>0</xdr:col>
      <xdr:colOff>819150</xdr:colOff>
      <xdr:row>440</xdr:row>
      <xdr:rowOff>600075</xdr:rowOff>
    </xdr:to>
    <xdr:pic>
      <xdr:nvPicPr>
        <xdr:cNvPr id="4240" name="Рисунок 326">
          <a:extLst>
            <a:ext uri="{FF2B5EF4-FFF2-40B4-BE49-F238E27FC236}">
              <a16:creationId xmlns:a16="http://schemas.microsoft.com/office/drawing/2014/main" id="{00000000-0008-0000-0100-00009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099" t="20045" r="17087" b="15088"/>
        <a:stretch>
          <a:fillRect/>
        </a:stretch>
      </xdr:blipFill>
      <xdr:spPr bwMode="auto">
        <a:xfrm>
          <a:off x="323850" y="200444100"/>
          <a:ext cx="4953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381000</xdr:colOff>
      <xdr:row>415</xdr:row>
      <xdr:rowOff>66675</xdr:rowOff>
    </xdr:from>
    <xdr:to>
      <xdr:col>0</xdr:col>
      <xdr:colOff>828675</xdr:colOff>
      <xdr:row>415</xdr:row>
      <xdr:rowOff>581025</xdr:rowOff>
    </xdr:to>
    <xdr:pic>
      <xdr:nvPicPr>
        <xdr:cNvPr id="4242" name="Рисунок 328">
          <a:extLst>
            <a:ext uri="{FF2B5EF4-FFF2-40B4-BE49-F238E27FC236}">
              <a16:creationId xmlns:a16="http://schemas.microsoft.com/office/drawing/2014/main" id="{00000000-0008-0000-0100-00009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845" r="22591"/>
        <a:stretch>
          <a:fillRect/>
        </a:stretch>
      </xdr:blipFill>
      <xdr:spPr bwMode="auto">
        <a:xfrm>
          <a:off x="381000" y="187442475"/>
          <a:ext cx="4476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390525</xdr:colOff>
      <xdr:row>417</xdr:row>
      <xdr:rowOff>85725</xdr:rowOff>
    </xdr:from>
    <xdr:to>
      <xdr:col>0</xdr:col>
      <xdr:colOff>828675</xdr:colOff>
      <xdr:row>417</xdr:row>
      <xdr:rowOff>600075</xdr:rowOff>
    </xdr:to>
    <xdr:pic>
      <xdr:nvPicPr>
        <xdr:cNvPr id="4243" name="Рисунок 329">
          <a:extLst>
            <a:ext uri="{FF2B5EF4-FFF2-40B4-BE49-F238E27FC236}">
              <a16:creationId xmlns:a16="http://schemas.microsoft.com/office/drawing/2014/main" id="{00000000-0008-0000-0100-00009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29" r="32629"/>
        <a:stretch>
          <a:fillRect/>
        </a:stretch>
      </xdr:blipFill>
      <xdr:spPr bwMode="auto">
        <a:xfrm>
          <a:off x="390525" y="188090175"/>
          <a:ext cx="4381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381000</xdr:colOff>
      <xdr:row>418</xdr:row>
      <xdr:rowOff>57150</xdr:rowOff>
    </xdr:from>
    <xdr:to>
      <xdr:col>0</xdr:col>
      <xdr:colOff>838200</xdr:colOff>
      <xdr:row>418</xdr:row>
      <xdr:rowOff>561975</xdr:rowOff>
    </xdr:to>
    <xdr:pic>
      <xdr:nvPicPr>
        <xdr:cNvPr id="4244" name="Рисунок 330">
          <a:extLst>
            <a:ext uri="{FF2B5EF4-FFF2-40B4-BE49-F238E27FC236}">
              <a16:creationId xmlns:a16="http://schemas.microsoft.com/office/drawing/2014/main" id="{00000000-0008-0000-0100-00009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267" r="23407"/>
        <a:stretch>
          <a:fillRect/>
        </a:stretch>
      </xdr:blipFill>
      <xdr:spPr bwMode="auto">
        <a:xfrm>
          <a:off x="381000" y="188690250"/>
          <a:ext cx="4572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401</xdr:row>
      <xdr:rowOff>47625</xdr:rowOff>
    </xdr:from>
    <xdr:to>
      <xdr:col>0</xdr:col>
      <xdr:colOff>866775</xdr:colOff>
      <xdr:row>401</xdr:row>
      <xdr:rowOff>600075</xdr:rowOff>
    </xdr:to>
    <xdr:pic>
      <xdr:nvPicPr>
        <xdr:cNvPr id="4245" name="Рисунок 331">
          <a:extLst>
            <a:ext uri="{FF2B5EF4-FFF2-40B4-BE49-F238E27FC236}">
              <a16:creationId xmlns:a16="http://schemas.microsoft.com/office/drawing/2014/main" id="{00000000-0008-0000-0100-00009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49" r="17580"/>
        <a:stretch>
          <a:fillRect/>
        </a:stretch>
      </xdr:blipFill>
      <xdr:spPr bwMode="auto">
        <a:xfrm>
          <a:off x="371475" y="180479700"/>
          <a:ext cx="495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402</xdr:row>
      <xdr:rowOff>47625</xdr:rowOff>
    </xdr:from>
    <xdr:to>
      <xdr:col>0</xdr:col>
      <xdr:colOff>857250</xdr:colOff>
      <xdr:row>402</xdr:row>
      <xdr:rowOff>590550</xdr:rowOff>
    </xdr:to>
    <xdr:pic>
      <xdr:nvPicPr>
        <xdr:cNvPr id="4246" name="Рисунок 332">
          <a:extLst>
            <a:ext uri="{FF2B5EF4-FFF2-40B4-BE49-F238E27FC236}">
              <a16:creationId xmlns:a16="http://schemas.microsoft.com/office/drawing/2014/main" id="{00000000-0008-0000-0100-00009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845" r="22591"/>
        <a:stretch>
          <a:fillRect/>
        </a:stretch>
      </xdr:blipFill>
      <xdr:spPr bwMode="auto">
        <a:xfrm>
          <a:off x="371475" y="181108350"/>
          <a:ext cx="4857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403</xdr:row>
      <xdr:rowOff>57150</xdr:rowOff>
    </xdr:from>
    <xdr:to>
      <xdr:col>0</xdr:col>
      <xdr:colOff>857250</xdr:colOff>
      <xdr:row>403</xdr:row>
      <xdr:rowOff>600075</xdr:rowOff>
    </xdr:to>
    <xdr:pic>
      <xdr:nvPicPr>
        <xdr:cNvPr id="4247" name="Рисунок 333">
          <a:extLst>
            <a:ext uri="{FF2B5EF4-FFF2-40B4-BE49-F238E27FC236}">
              <a16:creationId xmlns:a16="http://schemas.microsoft.com/office/drawing/2014/main" id="{00000000-0008-0000-0100-00009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29" r="32629"/>
        <a:stretch>
          <a:fillRect/>
        </a:stretch>
      </xdr:blipFill>
      <xdr:spPr bwMode="auto">
        <a:xfrm>
          <a:off x="352425" y="181746525"/>
          <a:ext cx="5048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404</xdr:row>
      <xdr:rowOff>38100</xdr:rowOff>
    </xdr:from>
    <xdr:to>
      <xdr:col>0</xdr:col>
      <xdr:colOff>857250</xdr:colOff>
      <xdr:row>404</xdr:row>
      <xdr:rowOff>571500</xdr:rowOff>
    </xdr:to>
    <xdr:pic>
      <xdr:nvPicPr>
        <xdr:cNvPr id="4248" name="Рисунок 334">
          <a:extLst>
            <a:ext uri="{FF2B5EF4-FFF2-40B4-BE49-F238E27FC236}">
              <a16:creationId xmlns:a16="http://schemas.microsoft.com/office/drawing/2014/main" id="{00000000-0008-0000-0100-00009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267" r="23407"/>
        <a:stretch>
          <a:fillRect/>
        </a:stretch>
      </xdr:blipFill>
      <xdr:spPr bwMode="auto">
        <a:xfrm>
          <a:off x="371475" y="182356125"/>
          <a:ext cx="4857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405</xdr:row>
      <xdr:rowOff>57150</xdr:rowOff>
    </xdr:from>
    <xdr:to>
      <xdr:col>0</xdr:col>
      <xdr:colOff>838200</xdr:colOff>
      <xdr:row>405</xdr:row>
      <xdr:rowOff>590550</xdr:rowOff>
    </xdr:to>
    <xdr:pic>
      <xdr:nvPicPr>
        <xdr:cNvPr id="4249" name="Рисунок 335">
          <a:extLst>
            <a:ext uri="{FF2B5EF4-FFF2-40B4-BE49-F238E27FC236}">
              <a16:creationId xmlns:a16="http://schemas.microsoft.com/office/drawing/2014/main" id="{00000000-0008-0000-0100-00009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79" r="12395"/>
        <a:stretch>
          <a:fillRect/>
        </a:stretch>
      </xdr:blipFill>
      <xdr:spPr bwMode="auto">
        <a:xfrm>
          <a:off x="342900" y="183003825"/>
          <a:ext cx="495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406</xdr:row>
      <xdr:rowOff>57150</xdr:rowOff>
    </xdr:from>
    <xdr:to>
      <xdr:col>0</xdr:col>
      <xdr:colOff>819150</xdr:colOff>
      <xdr:row>406</xdr:row>
      <xdr:rowOff>581025</xdr:rowOff>
    </xdr:to>
    <xdr:pic>
      <xdr:nvPicPr>
        <xdr:cNvPr id="4250" name="Рисунок 336">
          <a:extLst>
            <a:ext uri="{FF2B5EF4-FFF2-40B4-BE49-F238E27FC236}">
              <a16:creationId xmlns:a16="http://schemas.microsoft.com/office/drawing/2014/main" id="{00000000-0008-0000-0100-00009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099" t="20045" r="17087" b="15088"/>
        <a:stretch>
          <a:fillRect/>
        </a:stretch>
      </xdr:blipFill>
      <xdr:spPr bwMode="auto">
        <a:xfrm>
          <a:off x="352425" y="183632475"/>
          <a:ext cx="4667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468</xdr:row>
      <xdr:rowOff>66675</xdr:rowOff>
    </xdr:from>
    <xdr:to>
      <xdr:col>0</xdr:col>
      <xdr:colOff>866775</xdr:colOff>
      <xdr:row>468</xdr:row>
      <xdr:rowOff>600075</xdr:rowOff>
    </xdr:to>
    <xdr:pic>
      <xdr:nvPicPr>
        <xdr:cNvPr id="4251" name="Рисунок 337">
          <a:extLst>
            <a:ext uri="{FF2B5EF4-FFF2-40B4-BE49-F238E27FC236}">
              <a16:creationId xmlns:a16="http://schemas.microsoft.com/office/drawing/2014/main" id="{00000000-0008-0000-0100-00009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49" r="17580"/>
        <a:stretch>
          <a:fillRect/>
        </a:stretch>
      </xdr:blipFill>
      <xdr:spPr bwMode="auto">
        <a:xfrm>
          <a:off x="333375" y="2159127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469</xdr:row>
      <xdr:rowOff>47625</xdr:rowOff>
    </xdr:from>
    <xdr:to>
      <xdr:col>0</xdr:col>
      <xdr:colOff>866775</xdr:colOff>
      <xdr:row>469</xdr:row>
      <xdr:rowOff>600075</xdr:rowOff>
    </xdr:to>
    <xdr:pic>
      <xdr:nvPicPr>
        <xdr:cNvPr id="4252" name="Рисунок 338">
          <a:extLst>
            <a:ext uri="{FF2B5EF4-FFF2-40B4-BE49-F238E27FC236}">
              <a16:creationId xmlns:a16="http://schemas.microsoft.com/office/drawing/2014/main" id="{00000000-0008-0000-0100-00009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845" r="22591"/>
        <a:stretch>
          <a:fillRect/>
        </a:stretch>
      </xdr:blipFill>
      <xdr:spPr bwMode="auto">
        <a:xfrm>
          <a:off x="342900" y="216522300"/>
          <a:ext cx="5238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470</xdr:row>
      <xdr:rowOff>38100</xdr:rowOff>
    </xdr:from>
    <xdr:to>
      <xdr:col>0</xdr:col>
      <xdr:colOff>895350</xdr:colOff>
      <xdr:row>470</xdr:row>
      <xdr:rowOff>600075</xdr:rowOff>
    </xdr:to>
    <xdr:pic>
      <xdr:nvPicPr>
        <xdr:cNvPr id="4254" name="Рисунок 340">
          <a:extLst>
            <a:ext uri="{FF2B5EF4-FFF2-40B4-BE49-F238E27FC236}">
              <a16:creationId xmlns:a16="http://schemas.microsoft.com/office/drawing/2014/main" id="{00000000-0008-0000-0100-00009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267" r="23407"/>
        <a:stretch>
          <a:fillRect/>
        </a:stretch>
      </xdr:blipFill>
      <xdr:spPr bwMode="auto">
        <a:xfrm>
          <a:off x="333375" y="21777007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471</xdr:row>
      <xdr:rowOff>57150</xdr:rowOff>
    </xdr:from>
    <xdr:to>
      <xdr:col>0</xdr:col>
      <xdr:colOff>866775</xdr:colOff>
      <xdr:row>471</xdr:row>
      <xdr:rowOff>600075</xdr:rowOff>
    </xdr:to>
    <xdr:pic>
      <xdr:nvPicPr>
        <xdr:cNvPr id="4255" name="Рисунок 341">
          <a:extLst>
            <a:ext uri="{FF2B5EF4-FFF2-40B4-BE49-F238E27FC236}">
              <a16:creationId xmlns:a16="http://schemas.microsoft.com/office/drawing/2014/main" id="{00000000-0008-0000-0100-00009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79" r="12395"/>
        <a:stretch>
          <a:fillRect/>
        </a:stretch>
      </xdr:blipFill>
      <xdr:spPr bwMode="auto">
        <a:xfrm>
          <a:off x="352425" y="218417775"/>
          <a:ext cx="5143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472</xdr:row>
      <xdr:rowOff>28575</xdr:rowOff>
    </xdr:from>
    <xdr:to>
      <xdr:col>0</xdr:col>
      <xdr:colOff>866775</xdr:colOff>
      <xdr:row>472</xdr:row>
      <xdr:rowOff>600075</xdr:rowOff>
    </xdr:to>
    <xdr:pic>
      <xdr:nvPicPr>
        <xdr:cNvPr id="4256" name="Рисунок 342">
          <a:extLst>
            <a:ext uri="{FF2B5EF4-FFF2-40B4-BE49-F238E27FC236}">
              <a16:creationId xmlns:a16="http://schemas.microsoft.com/office/drawing/2014/main" id="{00000000-0008-0000-0100-0000A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099" t="20045" r="17087" b="15088"/>
        <a:stretch>
          <a:fillRect/>
        </a:stretch>
      </xdr:blipFill>
      <xdr:spPr bwMode="auto">
        <a:xfrm>
          <a:off x="371475" y="219017850"/>
          <a:ext cx="4953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381000</xdr:colOff>
      <xdr:row>363</xdr:row>
      <xdr:rowOff>66675</xdr:rowOff>
    </xdr:from>
    <xdr:to>
      <xdr:col>0</xdr:col>
      <xdr:colOff>857250</xdr:colOff>
      <xdr:row>363</xdr:row>
      <xdr:rowOff>609600</xdr:rowOff>
    </xdr:to>
    <xdr:pic>
      <xdr:nvPicPr>
        <xdr:cNvPr id="4257" name="Рисунок 343">
          <a:extLst>
            <a:ext uri="{FF2B5EF4-FFF2-40B4-BE49-F238E27FC236}">
              <a16:creationId xmlns:a16="http://schemas.microsoft.com/office/drawing/2014/main" id="{00000000-0008-0000-0100-0000A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49" r="17580"/>
        <a:stretch>
          <a:fillRect/>
        </a:stretch>
      </xdr:blipFill>
      <xdr:spPr bwMode="auto">
        <a:xfrm>
          <a:off x="381000" y="157781625"/>
          <a:ext cx="4762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364</xdr:row>
      <xdr:rowOff>57150</xdr:rowOff>
    </xdr:from>
    <xdr:to>
      <xdr:col>0</xdr:col>
      <xdr:colOff>847725</xdr:colOff>
      <xdr:row>364</xdr:row>
      <xdr:rowOff>600075</xdr:rowOff>
    </xdr:to>
    <xdr:pic>
      <xdr:nvPicPr>
        <xdr:cNvPr id="4258" name="Рисунок 344">
          <a:extLst>
            <a:ext uri="{FF2B5EF4-FFF2-40B4-BE49-F238E27FC236}">
              <a16:creationId xmlns:a16="http://schemas.microsoft.com/office/drawing/2014/main" id="{00000000-0008-0000-0100-0000A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845" r="22591"/>
        <a:stretch>
          <a:fillRect/>
        </a:stretch>
      </xdr:blipFill>
      <xdr:spPr bwMode="auto">
        <a:xfrm>
          <a:off x="361950" y="158400750"/>
          <a:ext cx="4857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365</xdr:row>
      <xdr:rowOff>57150</xdr:rowOff>
    </xdr:from>
    <xdr:to>
      <xdr:col>0</xdr:col>
      <xdr:colOff>828675</xdr:colOff>
      <xdr:row>365</xdr:row>
      <xdr:rowOff>590550</xdr:rowOff>
    </xdr:to>
    <xdr:pic>
      <xdr:nvPicPr>
        <xdr:cNvPr id="4259" name="Рисунок 345">
          <a:extLst>
            <a:ext uri="{FF2B5EF4-FFF2-40B4-BE49-F238E27FC236}">
              <a16:creationId xmlns:a16="http://schemas.microsoft.com/office/drawing/2014/main" id="{00000000-0008-0000-0100-0000A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29" r="32629"/>
        <a:stretch>
          <a:fillRect/>
        </a:stretch>
      </xdr:blipFill>
      <xdr:spPr bwMode="auto">
        <a:xfrm>
          <a:off x="333375" y="159029400"/>
          <a:ext cx="495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366</xdr:row>
      <xdr:rowOff>66675</xdr:rowOff>
    </xdr:from>
    <xdr:to>
      <xdr:col>0</xdr:col>
      <xdr:colOff>847725</xdr:colOff>
      <xdr:row>366</xdr:row>
      <xdr:rowOff>600075</xdr:rowOff>
    </xdr:to>
    <xdr:pic>
      <xdr:nvPicPr>
        <xdr:cNvPr id="4261" name="Рисунок 347">
          <a:extLst>
            <a:ext uri="{FF2B5EF4-FFF2-40B4-BE49-F238E27FC236}">
              <a16:creationId xmlns:a16="http://schemas.microsoft.com/office/drawing/2014/main" id="{00000000-0008-0000-0100-0000A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79" r="12395"/>
        <a:stretch>
          <a:fillRect/>
        </a:stretch>
      </xdr:blipFill>
      <xdr:spPr bwMode="auto">
        <a:xfrm>
          <a:off x="352425" y="160296225"/>
          <a:ext cx="495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381000</xdr:colOff>
      <xdr:row>283</xdr:row>
      <xdr:rowOff>38100</xdr:rowOff>
    </xdr:from>
    <xdr:to>
      <xdr:col>0</xdr:col>
      <xdr:colOff>876300</xdr:colOff>
      <xdr:row>283</xdr:row>
      <xdr:rowOff>600075</xdr:rowOff>
    </xdr:to>
    <xdr:pic>
      <xdr:nvPicPr>
        <xdr:cNvPr id="4263" name="Рисунок 349">
          <a:extLst>
            <a:ext uri="{FF2B5EF4-FFF2-40B4-BE49-F238E27FC236}">
              <a16:creationId xmlns:a16="http://schemas.microsoft.com/office/drawing/2014/main" id="{00000000-0008-0000-0100-0000A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49" r="17580"/>
        <a:stretch>
          <a:fillRect/>
        </a:stretch>
      </xdr:blipFill>
      <xdr:spPr bwMode="auto">
        <a:xfrm>
          <a:off x="381000" y="116852700"/>
          <a:ext cx="4953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400050</xdr:colOff>
      <xdr:row>285</xdr:row>
      <xdr:rowOff>38100</xdr:rowOff>
    </xdr:from>
    <xdr:to>
      <xdr:col>0</xdr:col>
      <xdr:colOff>885825</xdr:colOff>
      <xdr:row>285</xdr:row>
      <xdr:rowOff>581025</xdr:rowOff>
    </xdr:to>
    <xdr:pic>
      <xdr:nvPicPr>
        <xdr:cNvPr id="4264" name="Рисунок 350">
          <a:extLst>
            <a:ext uri="{FF2B5EF4-FFF2-40B4-BE49-F238E27FC236}">
              <a16:creationId xmlns:a16="http://schemas.microsoft.com/office/drawing/2014/main" id="{00000000-0008-0000-0100-0000A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845" r="22591"/>
        <a:stretch>
          <a:fillRect/>
        </a:stretch>
      </xdr:blipFill>
      <xdr:spPr bwMode="auto">
        <a:xfrm>
          <a:off x="400050" y="117481350"/>
          <a:ext cx="4857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286</xdr:row>
      <xdr:rowOff>38100</xdr:rowOff>
    </xdr:from>
    <xdr:to>
      <xdr:col>0</xdr:col>
      <xdr:colOff>885825</xdr:colOff>
      <xdr:row>286</xdr:row>
      <xdr:rowOff>590550</xdr:rowOff>
    </xdr:to>
    <xdr:pic>
      <xdr:nvPicPr>
        <xdr:cNvPr id="4265" name="Рисунок 351">
          <a:extLst>
            <a:ext uri="{FF2B5EF4-FFF2-40B4-BE49-F238E27FC236}">
              <a16:creationId xmlns:a16="http://schemas.microsoft.com/office/drawing/2014/main" id="{00000000-0008-0000-0100-0000A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29" r="32629"/>
        <a:stretch>
          <a:fillRect/>
        </a:stretch>
      </xdr:blipFill>
      <xdr:spPr bwMode="auto">
        <a:xfrm>
          <a:off x="371475" y="118110000"/>
          <a:ext cx="5143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390525</xdr:colOff>
      <xdr:row>287</xdr:row>
      <xdr:rowOff>66675</xdr:rowOff>
    </xdr:from>
    <xdr:to>
      <xdr:col>0</xdr:col>
      <xdr:colOff>885825</xdr:colOff>
      <xdr:row>287</xdr:row>
      <xdr:rowOff>600075</xdr:rowOff>
    </xdr:to>
    <xdr:pic>
      <xdr:nvPicPr>
        <xdr:cNvPr id="4266" name="Рисунок 352">
          <a:extLst>
            <a:ext uri="{FF2B5EF4-FFF2-40B4-BE49-F238E27FC236}">
              <a16:creationId xmlns:a16="http://schemas.microsoft.com/office/drawing/2014/main" id="{00000000-0008-0000-0100-0000A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79" r="12395"/>
        <a:stretch>
          <a:fillRect/>
        </a:stretch>
      </xdr:blipFill>
      <xdr:spPr bwMode="auto">
        <a:xfrm>
          <a:off x="390525" y="118767225"/>
          <a:ext cx="495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381000</xdr:colOff>
      <xdr:row>221</xdr:row>
      <xdr:rowOff>47625</xdr:rowOff>
    </xdr:from>
    <xdr:to>
      <xdr:col>0</xdr:col>
      <xdr:colOff>847725</xdr:colOff>
      <xdr:row>221</xdr:row>
      <xdr:rowOff>581025</xdr:rowOff>
    </xdr:to>
    <xdr:pic>
      <xdr:nvPicPr>
        <xdr:cNvPr id="4268" name="Рисунок 354">
          <a:extLst>
            <a:ext uri="{FF2B5EF4-FFF2-40B4-BE49-F238E27FC236}">
              <a16:creationId xmlns:a16="http://schemas.microsoft.com/office/drawing/2014/main" id="{00000000-0008-0000-0100-0000A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49" r="17580"/>
        <a:stretch>
          <a:fillRect/>
        </a:stretch>
      </xdr:blipFill>
      <xdr:spPr bwMode="auto">
        <a:xfrm>
          <a:off x="381000" y="87249000"/>
          <a:ext cx="4667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222</xdr:row>
      <xdr:rowOff>38100</xdr:rowOff>
    </xdr:from>
    <xdr:to>
      <xdr:col>0</xdr:col>
      <xdr:colOff>847725</xdr:colOff>
      <xdr:row>222</xdr:row>
      <xdr:rowOff>590550</xdr:rowOff>
    </xdr:to>
    <xdr:pic>
      <xdr:nvPicPr>
        <xdr:cNvPr id="4269" name="Рисунок 355">
          <a:extLst>
            <a:ext uri="{FF2B5EF4-FFF2-40B4-BE49-F238E27FC236}">
              <a16:creationId xmlns:a16="http://schemas.microsoft.com/office/drawing/2014/main" id="{00000000-0008-0000-0100-0000A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845" r="22591"/>
        <a:stretch>
          <a:fillRect/>
        </a:stretch>
      </xdr:blipFill>
      <xdr:spPr bwMode="auto">
        <a:xfrm>
          <a:off x="352425" y="87868125"/>
          <a:ext cx="495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223</xdr:row>
      <xdr:rowOff>47625</xdr:rowOff>
    </xdr:from>
    <xdr:to>
      <xdr:col>0</xdr:col>
      <xdr:colOff>857250</xdr:colOff>
      <xdr:row>223</xdr:row>
      <xdr:rowOff>600075</xdr:rowOff>
    </xdr:to>
    <xdr:pic>
      <xdr:nvPicPr>
        <xdr:cNvPr id="4270" name="Рисунок 356">
          <a:extLst>
            <a:ext uri="{FF2B5EF4-FFF2-40B4-BE49-F238E27FC236}">
              <a16:creationId xmlns:a16="http://schemas.microsoft.com/office/drawing/2014/main" id="{00000000-0008-0000-0100-0000A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29" r="32629"/>
        <a:stretch>
          <a:fillRect/>
        </a:stretch>
      </xdr:blipFill>
      <xdr:spPr bwMode="auto">
        <a:xfrm>
          <a:off x="342900" y="88506300"/>
          <a:ext cx="5143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224</xdr:row>
      <xdr:rowOff>38100</xdr:rowOff>
    </xdr:from>
    <xdr:to>
      <xdr:col>0</xdr:col>
      <xdr:colOff>857250</xdr:colOff>
      <xdr:row>224</xdr:row>
      <xdr:rowOff>600075</xdr:rowOff>
    </xdr:to>
    <xdr:pic>
      <xdr:nvPicPr>
        <xdr:cNvPr id="4271" name="Рисунок 357">
          <a:extLst>
            <a:ext uri="{FF2B5EF4-FFF2-40B4-BE49-F238E27FC236}">
              <a16:creationId xmlns:a16="http://schemas.microsoft.com/office/drawing/2014/main" id="{00000000-0008-0000-0100-0000A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267" r="23407"/>
        <a:stretch>
          <a:fillRect/>
        </a:stretch>
      </xdr:blipFill>
      <xdr:spPr bwMode="auto">
        <a:xfrm>
          <a:off x="352425" y="89125425"/>
          <a:ext cx="5048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225</xdr:row>
      <xdr:rowOff>38100</xdr:rowOff>
    </xdr:from>
    <xdr:to>
      <xdr:col>0</xdr:col>
      <xdr:colOff>847725</xdr:colOff>
      <xdr:row>225</xdr:row>
      <xdr:rowOff>609600</xdr:rowOff>
    </xdr:to>
    <xdr:pic>
      <xdr:nvPicPr>
        <xdr:cNvPr id="4272" name="Рисунок 358">
          <a:extLst>
            <a:ext uri="{FF2B5EF4-FFF2-40B4-BE49-F238E27FC236}">
              <a16:creationId xmlns:a16="http://schemas.microsoft.com/office/drawing/2014/main" id="{00000000-0008-0000-0100-0000B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79" r="12395"/>
        <a:stretch>
          <a:fillRect/>
        </a:stretch>
      </xdr:blipFill>
      <xdr:spPr bwMode="auto">
        <a:xfrm>
          <a:off x="314325" y="89754075"/>
          <a:ext cx="5334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226</xdr:row>
      <xdr:rowOff>28575</xdr:rowOff>
    </xdr:from>
    <xdr:to>
      <xdr:col>0</xdr:col>
      <xdr:colOff>847725</xdr:colOff>
      <xdr:row>226</xdr:row>
      <xdr:rowOff>561975</xdr:rowOff>
    </xdr:to>
    <xdr:pic>
      <xdr:nvPicPr>
        <xdr:cNvPr id="4273" name="Рисунок 359">
          <a:extLst>
            <a:ext uri="{FF2B5EF4-FFF2-40B4-BE49-F238E27FC236}">
              <a16:creationId xmlns:a16="http://schemas.microsoft.com/office/drawing/2014/main" id="{00000000-0008-0000-0100-0000B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099" t="20045" r="17087" b="15088"/>
        <a:stretch>
          <a:fillRect/>
        </a:stretch>
      </xdr:blipFill>
      <xdr:spPr bwMode="auto">
        <a:xfrm>
          <a:off x="333375" y="90373200"/>
          <a:ext cx="5143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345098</xdr:colOff>
      <xdr:row>176</xdr:row>
      <xdr:rowOff>49824</xdr:rowOff>
    </xdr:from>
    <xdr:to>
      <xdr:col>0</xdr:col>
      <xdr:colOff>842596</xdr:colOff>
      <xdr:row>176</xdr:row>
      <xdr:rowOff>592749</xdr:rowOff>
    </xdr:to>
    <xdr:pic>
      <xdr:nvPicPr>
        <xdr:cNvPr id="4274" name="Рисунок 360">
          <a:extLst>
            <a:ext uri="{FF2B5EF4-FFF2-40B4-BE49-F238E27FC236}">
              <a16:creationId xmlns:a16="http://schemas.microsoft.com/office/drawing/2014/main" id="{00000000-0008-0000-0100-0000B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49" r="17580"/>
        <a:stretch>
          <a:fillRect/>
        </a:stretch>
      </xdr:blipFill>
      <xdr:spPr bwMode="auto">
        <a:xfrm>
          <a:off x="345098" y="60438324"/>
          <a:ext cx="497498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177</xdr:row>
      <xdr:rowOff>47625</xdr:rowOff>
    </xdr:from>
    <xdr:to>
      <xdr:col>0</xdr:col>
      <xdr:colOff>847725</xdr:colOff>
      <xdr:row>177</xdr:row>
      <xdr:rowOff>609600</xdr:rowOff>
    </xdr:to>
    <xdr:pic>
      <xdr:nvPicPr>
        <xdr:cNvPr id="4275" name="Рисунок 361">
          <a:extLst>
            <a:ext uri="{FF2B5EF4-FFF2-40B4-BE49-F238E27FC236}">
              <a16:creationId xmlns:a16="http://schemas.microsoft.com/office/drawing/2014/main" id="{00000000-0008-0000-0100-0000B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845" r="22591"/>
        <a:stretch>
          <a:fillRect/>
        </a:stretch>
      </xdr:blipFill>
      <xdr:spPr bwMode="auto">
        <a:xfrm>
          <a:off x="323850" y="62388750"/>
          <a:ext cx="5238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180</xdr:row>
      <xdr:rowOff>38100</xdr:rowOff>
    </xdr:from>
    <xdr:to>
      <xdr:col>0</xdr:col>
      <xdr:colOff>847725</xdr:colOff>
      <xdr:row>180</xdr:row>
      <xdr:rowOff>619125</xdr:rowOff>
    </xdr:to>
    <xdr:pic>
      <xdr:nvPicPr>
        <xdr:cNvPr id="4276" name="Рисунок 362">
          <a:extLst>
            <a:ext uri="{FF2B5EF4-FFF2-40B4-BE49-F238E27FC236}">
              <a16:creationId xmlns:a16="http://schemas.microsoft.com/office/drawing/2014/main" id="{00000000-0008-0000-0100-0000B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267" r="23407"/>
        <a:stretch>
          <a:fillRect/>
        </a:stretch>
      </xdr:blipFill>
      <xdr:spPr bwMode="auto">
        <a:xfrm>
          <a:off x="323850" y="63017400"/>
          <a:ext cx="5238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125</xdr:row>
      <xdr:rowOff>66675</xdr:rowOff>
    </xdr:from>
    <xdr:to>
      <xdr:col>0</xdr:col>
      <xdr:colOff>742950</xdr:colOff>
      <xdr:row>125</xdr:row>
      <xdr:rowOff>619125</xdr:rowOff>
    </xdr:to>
    <xdr:pic>
      <xdr:nvPicPr>
        <xdr:cNvPr id="4278" name="Рисунок 364">
          <a:extLst>
            <a:ext uri="{FF2B5EF4-FFF2-40B4-BE49-F238E27FC236}">
              <a16:creationId xmlns:a16="http://schemas.microsoft.com/office/drawing/2014/main" id="{00000000-0008-0000-0100-0000B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724" t="10101" r="12067" b="7671"/>
        <a:stretch>
          <a:fillRect/>
        </a:stretch>
      </xdr:blipFill>
      <xdr:spPr bwMode="auto">
        <a:xfrm>
          <a:off x="352425" y="35471100"/>
          <a:ext cx="3905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200025</xdr:colOff>
      <xdr:row>125</xdr:row>
      <xdr:rowOff>47625</xdr:rowOff>
    </xdr:from>
    <xdr:to>
      <xdr:col>2</xdr:col>
      <xdr:colOff>752475</xdr:colOff>
      <xdr:row>125</xdr:row>
      <xdr:rowOff>609600</xdr:rowOff>
    </xdr:to>
    <xdr:pic>
      <xdr:nvPicPr>
        <xdr:cNvPr id="4279" name="Рисунок 365">
          <a:extLst>
            <a:ext uri="{FF2B5EF4-FFF2-40B4-BE49-F238E27FC236}">
              <a16:creationId xmlns:a16="http://schemas.microsoft.com/office/drawing/2014/main" id="{00000000-0008-0000-0100-0000B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5452050"/>
          <a:ext cx="5524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126</xdr:row>
      <xdr:rowOff>47625</xdr:rowOff>
    </xdr:from>
    <xdr:to>
      <xdr:col>0</xdr:col>
      <xdr:colOff>828675</xdr:colOff>
      <xdr:row>126</xdr:row>
      <xdr:rowOff>590550</xdr:rowOff>
    </xdr:to>
    <xdr:pic>
      <xdr:nvPicPr>
        <xdr:cNvPr id="4280" name="Рисунок 366">
          <a:extLst>
            <a:ext uri="{FF2B5EF4-FFF2-40B4-BE49-F238E27FC236}">
              <a16:creationId xmlns:a16="http://schemas.microsoft.com/office/drawing/2014/main" id="{00000000-0008-0000-0100-0000B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6090225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219075</xdr:colOff>
      <xdr:row>126</xdr:row>
      <xdr:rowOff>47625</xdr:rowOff>
    </xdr:from>
    <xdr:to>
      <xdr:col>2</xdr:col>
      <xdr:colOff>762000</xdr:colOff>
      <xdr:row>126</xdr:row>
      <xdr:rowOff>590550</xdr:rowOff>
    </xdr:to>
    <xdr:pic>
      <xdr:nvPicPr>
        <xdr:cNvPr id="4281" name="Рисунок 367">
          <a:extLst>
            <a:ext uri="{FF2B5EF4-FFF2-40B4-BE49-F238E27FC236}">
              <a16:creationId xmlns:a16="http://schemas.microsoft.com/office/drawing/2014/main" id="{00000000-0008-0000-0100-0000B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6090225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127</xdr:row>
      <xdr:rowOff>57150</xdr:rowOff>
    </xdr:from>
    <xdr:to>
      <xdr:col>0</xdr:col>
      <xdr:colOff>771525</xdr:colOff>
      <xdr:row>127</xdr:row>
      <xdr:rowOff>609600</xdr:rowOff>
    </xdr:to>
    <xdr:pic>
      <xdr:nvPicPr>
        <xdr:cNvPr id="4282" name="Рисунок 368">
          <a:extLst>
            <a:ext uri="{FF2B5EF4-FFF2-40B4-BE49-F238E27FC236}">
              <a16:creationId xmlns:a16="http://schemas.microsoft.com/office/drawing/2014/main" id="{00000000-0008-0000-0100-0000B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16" t="6439" r="10515" b="7306"/>
        <a:stretch>
          <a:fillRect/>
        </a:stretch>
      </xdr:blipFill>
      <xdr:spPr bwMode="auto">
        <a:xfrm>
          <a:off x="342900" y="36737925"/>
          <a:ext cx="4286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219075</xdr:colOff>
      <xdr:row>127</xdr:row>
      <xdr:rowOff>47625</xdr:rowOff>
    </xdr:from>
    <xdr:to>
      <xdr:col>2</xdr:col>
      <xdr:colOff>714375</xdr:colOff>
      <xdr:row>127</xdr:row>
      <xdr:rowOff>581025</xdr:rowOff>
    </xdr:to>
    <xdr:pic>
      <xdr:nvPicPr>
        <xdr:cNvPr id="4283" name="Рисунок 369">
          <a:extLst>
            <a:ext uri="{FF2B5EF4-FFF2-40B4-BE49-F238E27FC236}">
              <a16:creationId xmlns:a16="http://schemas.microsoft.com/office/drawing/2014/main" id="{00000000-0008-0000-0100-0000B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7507"/>
        <a:stretch>
          <a:fillRect/>
        </a:stretch>
      </xdr:blipFill>
      <xdr:spPr bwMode="auto">
        <a:xfrm>
          <a:off x="3400425" y="36728400"/>
          <a:ext cx="495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219075</xdr:colOff>
      <xdr:row>128</xdr:row>
      <xdr:rowOff>0</xdr:rowOff>
    </xdr:from>
    <xdr:to>
      <xdr:col>2</xdr:col>
      <xdr:colOff>742950</xdr:colOff>
      <xdr:row>128</xdr:row>
      <xdr:rowOff>600075</xdr:rowOff>
    </xdr:to>
    <xdr:pic>
      <xdr:nvPicPr>
        <xdr:cNvPr id="4285" name="Рисунок 371">
          <a:extLst>
            <a:ext uri="{FF2B5EF4-FFF2-40B4-BE49-F238E27FC236}">
              <a16:creationId xmlns:a16="http://schemas.microsoft.com/office/drawing/2014/main" id="{00000000-0008-0000-0100-0000B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2980"/>
        <a:stretch>
          <a:fillRect/>
        </a:stretch>
      </xdr:blipFill>
      <xdr:spPr bwMode="auto">
        <a:xfrm>
          <a:off x="3400425" y="37347525"/>
          <a:ext cx="52387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453</xdr:row>
      <xdr:rowOff>19050</xdr:rowOff>
    </xdr:from>
    <xdr:to>
      <xdr:col>0</xdr:col>
      <xdr:colOff>866775</xdr:colOff>
      <xdr:row>453</xdr:row>
      <xdr:rowOff>590550</xdr:rowOff>
    </xdr:to>
    <xdr:pic>
      <xdr:nvPicPr>
        <xdr:cNvPr id="4286" name="Рисунок 199" descr="Фоторамка Gallery 40х50 644813-16 (6)">
          <a:extLst>
            <a:ext uri="{FF2B5EF4-FFF2-40B4-BE49-F238E27FC236}">
              <a16:creationId xmlns:a16="http://schemas.microsoft.com/office/drawing/2014/main" id="{00000000-0008-0000-0100-0000B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 r="18889"/>
        <a:stretch>
          <a:fillRect/>
        </a:stretch>
      </xdr:blipFill>
      <xdr:spPr bwMode="auto">
        <a:xfrm>
          <a:off x="314325" y="206978250"/>
          <a:ext cx="5524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454</xdr:row>
      <xdr:rowOff>38100</xdr:rowOff>
    </xdr:from>
    <xdr:to>
      <xdr:col>0</xdr:col>
      <xdr:colOff>857250</xdr:colOff>
      <xdr:row>454</xdr:row>
      <xdr:rowOff>600075</xdr:rowOff>
    </xdr:to>
    <xdr:pic>
      <xdr:nvPicPr>
        <xdr:cNvPr id="4287" name="Рисунок 229" descr="Фоторамка Gallery 13х18 644858-5 (12)">
          <a:extLst>
            <a:ext uri="{FF2B5EF4-FFF2-40B4-BE49-F238E27FC236}">
              <a16:creationId xmlns:a16="http://schemas.microsoft.com/office/drawing/2014/main" id="{00000000-0008-0000-0100-0000B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015" r="18324"/>
        <a:stretch>
          <a:fillRect/>
        </a:stretch>
      </xdr:blipFill>
      <xdr:spPr bwMode="auto">
        <a:xfrm>
          <a:off x="304800" y="207625950"/>
          <a:ext cx="5524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459</xdr:row>
      <xdr:rowOff>38100</xdr:rowOff>
    </xdr:from>
    <xdr:to>
      <xdr:col>0</xdr:col>
      <xdr:colOff>838200</xdr:colOff>
      <xdr:row>459</xdr:row>
      <xdr:rowOff>581025</xdr:rowOff>
    </xdr:to>
    <xdr:pic>
      <xdr:nvPicPr>
        <xdr:cNvPr id="4288" name="Рисунок 370" descr="Фоторамка МИРАМ 10х15 647221-4 (12)">
          <a:extLst>
            <a:ext uri="{FF2B5EF4-FFF2-40B4-BE49-F238E27FC236}">
              <a16:creationId xmlns:a16="http://schemas.microsoft.com/office/drawing/2014/main" id="{00000000-0008-0000-0100-0000C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778" r="18343"/>
        <a:stretch>
          <a:fillRect/>
        </a:stretch>
      </xdr:blipFill>
      <xdr:spPr bwMode="auto">
        <a:xfrm>
          <a:off x="314325" y="210140550"/>
          <a:ext cx="5238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507</xdr:row>
      <xdr:rowOff>38100</xdr:rowOff>
    </xdr:from>
    <xdr:to>
      <xdr:col>0</xdr:col>
      <xdr:colOff>914400</xdr:colOff>
      <xdr:row>507</xdr:row>
      <xdr:rowOff>581025</xdr:rowOff>
    </xdr:to>
    <xdr:pic>
      <xdr:nvPicPr>
        <xdr:cNvPr id="4289" name="Рисунок 526" descr="https://www.s3.ru/thumb/catalog_big/upload/ci/51d/51d9332ba4ec92721aff34fe460399f3.jpeg">
          <a:extLst>
            <a:ext uri="{FF2B5EF4-FFF2-40B4-BE49-F238E27FC236}">
              <a16:creationId xmlns:a16="http://schemas.microsoft.com/office/drawing/2014/main" id="{00000000-0008-0000-0100-0000C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23842980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506</xdr:row>
      <xdr:rowOff>57150</xdr:rowOff>
    </xdr:from>
    <xdr:to>
      <xdr:col>0</xdr:col>
      <xdr:colOff>552450</xdr:colOff>
      <xdr:row>506</xdr:row>
      <xdr:rowOff>590550</xdr:rowOff>
    </xdr:to>
    <xdr:pic>
      <xdr:nvPicPr>
        <xdr:cNvPr id="4290" name="Рисунок 524" descr="https://www.s3.ru/thumb/catalog_big/upload/ci/ff9/ff9f1059a4aa5dc73d732e9d89c1190a.jpg">
          <a:extLst>
            <a:ext uri="{FF2B5EF4-FFF2-40B4-BE49-F238E27FC236}">
              <a16:creationId xmlns:a16="http://schemas.microsoft.com/office/drawing/2014/main" id="{00000000-0008-0000-0100-0000C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378202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571500</xdr:colOff>
      <xdr:row>506</xdr:row>
      <xdr:rowOff>57150</xdr:rowOff>
    </xdr:from>
    <xdr:to>
      <xdr:col>0</xdr:col>
      <xdr:colOff>1095375</xdr:colOff>
      <xdr:row>506</xdr:row>
      <xdr:rowOff>590550</xdr:rowOff>
    </xdr:to>
    <xdr:pic>
      <xdr:nvPicPr>
        <xdr:cNvPr id="4291" name="Рисунок 523" descr="https://www.s3.ru/thumb/catalog_big/upload/ci/2f2/2f2847779eb507abe2c48049f1ffd962.jpg">
          <a:extLst>
            <a:ext uri="{FF2B5EF4-FFF2-40B4-BE49-F238E27FC236}">
              <a16:creationId xmlns:a16="http://schemas.microsoft.com/office/drawing/2014/main" id="{00000000-0008-0000-0100-0000C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37820200"/>
          <a:ext cx="5238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509</xdr:row>
      <xdr:rowOff>19050</xdr:rowOff>
    </xdr:from>
    <xdr:to>
      <xdr:col>0</xdr:col>
      <xdr:colOff>904875</xdr:colOff>
      <xdr:row>509</xdr:row>
      <xdr:rowOff>600075</xdr:rowOff>
    </xdr:to>
    <xdr:sp macro="" textlink="">
      <xdr:nvSpPr>
        <xdr:cNvPr id="4294" name="Рисунок 380">
          <a:extLst>
            <a:ext uri="{FF2B5EF4-FFF2-40B4-BE49-F238E27FC236}">
              <a16:creationId xmlns:a16="http://schemas.microsoft.com/office/drawing/2014/main" id="{00000000-0008-0000-0100-0000C6100000}"/>
            </a:ext>
          </a:extLst>
        </xdr:cNvPr>
        <xdr:cNvSpPr>
          <a:spLocks noChangeAspect="1" noChangeArrowheads="1"/>
        </xdr:cNvSpPr>
      </xdr:nvSpPr>
      <xdr:spPr bwMode="auto">
        <a:xfrm>
          <a:off x="323850" y="239039400"/>
          <a:ext cx="5810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323850</xdr:colOff>
      <xdr:row>513</xdr:row>
      <xdr:rowOff>0</xdr:rowOff>
    </xdr:from>
    <xdr:to>
      <xdr:col>0</xdr:col>
      <xdr:colOff>885825</xdr:colOff>
      <xdr:row>516</xdr:row>
      <xdr:rowOff>21979</xdr:rowOff>
    </xdr:to>
    <xdr:sp macro="" textlink="">
      <xdr:nvSpPr>
        <xdr:cNvPr id="4295" name="Рисунок 381">
          <a:extLst>
            <a:ext uri="{FF2B5EF4-FFF2-40B4-BE49-F238E27FC236}">
              <a16:creationId xmlns:a16="http://schemas.microsoft.com/office/drawing/2014/main" id="{00000000-0008-0000-0100-0000C7100000}"/>
            </a:ext>
          </a:extLst>
        </xdr:cNvPr>
        <xdr:cNvSpPr>
          <a:spLocks noChangeAspect="1" noChangeArrowheads="1"/>
        </xdr:cNvSpPr>
      </xdr:nvSpPr>
      <xdr:spPr bwMode="auto">
        <a:xfrm>
          <a:off x="323850" y="239658525"/>
          <a:ext cx="5619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323850</xdr:colOff>
      <xdr:row>149</xdr:row>
      <xdr:rowOff>28575</xdr:rowOff>
    </xdr:from>
    <xdr:to>
      <xdr:col>0</xdr:col>
      <xdr:colOff>876300</xdr:colOff>
      <xdr:row>149</xdr:row>
      <xdr:rowOff>581025</xdr:rowOff>
    </xdr:to>
    <xdr:pic>
      <xdr:nvPicPr>
        <xdr:cNvPr id="4297" name="Рисунок 383" descr="Фоторамка МИРАМ 13х18 636411-5 (12)">
          <a:extLst>
            <a:ext uri="{FF2B5EF4-FFF2-40B4-BE49-F238E27FC236}">
              <a16:creationId xmlns:a16="http://schemas.microsoft.com/office/drawing/2014/main" id="{00000000-0008-0000-0100-0000C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909" r="17368"/>
        <a:stretch>
          <a:fillRect/>
        </a:stretch>
      </xdr:blipFill>
      <xdr:spPr bwMode="auto">
        <a:xfrm>
          <a:off x="323850" y="51530250"/>
          <a:ext cx="5524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150</xdr:row>
      <xdr:rowOff>38100</xdr:rowOff>
    </xdr:from>
    <xdr:to>
      <xdr:col>0</xdr:col>
      <xdr:colOff>885825</xdr:colOff>
      <xdr:row>150</xdr:row>
      <xdr:rowOff>609600</xdr:rowOff>
    </xdr:to>
    <xdr:pic>
      <xdr:nvPicPr>
        <xdr:cNvPr id="4298" name="Рисунок 384" descr="Фоторамка МИРАМ 30х30 636421-33 (12) ">
          <a:extLst>
            <a:ext uri="{FF2B5EF4-FFF2-40B4-BE49-F238E27FC236}">
              <a16:creationId xmlns:a16="http://schemas.microsoft.com/office/drawing/2014/main" id="{00000000-0008-0000-0100-0000C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879" r="16882"/>
        <a:stretch>
          <a:fillRect/>
        </a:stretch>
      </xdr:blipFill>
      <xdr:spPr bwMode="auto">
        <a:xfrm>
          <a:off x="304800" y="52177950"/>
          <a:ext cx="5810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151</xdr:row>
      <xdr:rowOff>28575</xdr:rowOff>
    </xdr:from>
    <xdr:to>
      <xdr:col>0</xdr:col>
      <xdr:colOff>895350</xdr:colOff>
      <xdr:row>151</xdr:row>
      <xdr:rowOff>600075</xdr:rowOff>
    </xdr:to>
    <xdr:pic>
      <xdr:nvPicPr>
        <xdr:cNvPr id="4299" name="Рисунок 385" descr="Фоторамка МИРАМ 13х18 636456-5 (12)">
          <a:extLst>
            <a:ext uri="{FF2B5EF4-FFF2-40B4-BE49-F238E27FC236}">
              <a16:creationId xmlns:a16="http://schemas.microsoft.com/office/drawing/2014/main" id="{00000000-0008-0000-0100-0000C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349" r="17329"/>
        <a:stretch>
          <a:fillRect/>
        </a:stretch>
      </xdr:blipFill>
      <xdr:spPr bwMode="auto">
        <a:xfrm>
          <a:off x="323850" y="52806600"/>
          <a:ext cx="5715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152</xdr:row>
      <xdr:rowOff>28575</xdr:rowOff>
    </xdr:from>
    <xdr:to>
      <xdr:col>0</xdr:col>
      <xdr:colOff>866775</xdr:colOff>
      <xdr:row>152</xdr:row>
      <xdr:rowOff>561975</xdr:rowOff>
    </xdr:to>
    <xdr:pic>
      <xdr:nvPicPr>
        <xdr:cNvPr id="4300" name="Рисунок 386" descr="Фоторамка МИРАМ 13х18 636461-5 (12)">
          <a:extLst>
            <a:ext uri="{FF2B5EF4-FFF2-40B4-BE49-F238E27FC236}">
              <a16:creationId xmlns:a16="http://schemas.microsoft.com/office/drawing/2014/main" id="{00000000-0008-0000-0100-0000C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07" r="17380"/>
        <a:stretch>
          <a:fillRect/>
        </a:stretch>
      </xdr:blipFill>
      <xdr:spPr bwMode="auto">
        <a:xfrm>
          <a:off x="342900" y="53444775"/>
          <a:ext cx="5238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197303</xdr:colOff>
      <xdr:row>85</xdr:row>
      <xdr:rowOff>61232</xdr:rowOff>
    </xdr:from>
    <xdr:to>
      <xdr:col>0</xdr:col>
      <xdr:colOff>1129392</xdr:colOff>
      <xdr:row>86</xdr:row>
      <xdr:rowOff>54430</xdr:rowOff>
    </xdr:to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00000000-0008-0000-0100-000084010000}"/>
            </a:ext>
          </a:extLst>
        </xdr:cNvPr>
        <xdr:cNvSpPr txBox="1"/>
      </xdr:nvSpPr>
      <xdr:spPr>
        <a:xfrm>
          <a:off x="197303" y="21016232"/>
          <a:ext cx="932089" cy="21227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x-none" sz="6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с18 бесцветный</a:t>
          </a:r>
          <a:endParaRPr lang="ru-RU" sz="600" b="1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>
    <xdr:from>
      <xdr:col>0</xdr:col>
      <xdr:colOff>197304</xdr:colOff>
      <xdr:row>89</xdr:row>
      <xdr:rowOff>54428</xdr:rowOff>
    </xdr:from>
    <xdr:to>
      <xdr:col>0</xdr:col>
      <xdr:colOff>1115786</xdr:colOff>
      <xdr:row>90</xdr:row>
      <xdr:rowOff>6804</xdr:rowOff>
    </xdr:to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00000000-0008-0000-0100-000085010000}"/>
            </a:ext>
          </a:extLst>
        </xdr:cNvPr>
        <xdr:cNvSpPr txBox="1"/>
      </xdr:nvSpPr>
      <xdr:spPr>
        <a:xfrm>
          <a:off x="197304" y="21885728"/>
          <a:ext cx="918482" cy="1714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x-none" sz="6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с18 бронза</a:t>
          </a:r>
          <a:endParaRPr lang="ru-RU" sz="600" b="1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>
    <xdr:from>
      <xdr:col>0</xdr:col>
      <xdr:colOff>210758</xdr:colOff>
      <xdr:row>93</xdr:row>
      <xdr:rowOff>17237</xdr:rowOff>
    </xdr:from>
    <xdr:to>
      <xdr:col>0</xdr:col>
      <xdr:colOff>1156455</xdr:colOff>
      <xdr:row>93</xdr:row>
      <xdr:rowOff>210155</xdr:rowOff>
    </xdr:to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00000000-0008-0000-0100-000086010000}"/>
            </a:ext>
          </a:extLst>
        </xdr:cNvPr>
        <xdr:cNvSpPr txBox="1"/>
      </xdr:nvSpPr>
      <xdr:spPr>
        <a:xfrm>
          <a:off x="210758" y="22640170"/>
          <a:ext cx="945697" cy="19291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x-none" sz="6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с18 орех</a:t>
          </a:r>
          <a:endParaRPr lang="ru-RU" sz="600" b="1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>
    <xdr:from>
      <xdr:col>0</xdr:col>
      <xdr:colOff>153156</xdr:colOff>
      <xdr:row>96</xdr:row>
      <xdr:rowOff>220587</xdr:rowOff>
    </xdr:from>
    <xdr:to>
      <xdr:col>0</xdr:col>
      <xdr:colOff>1132871</xdr:colOff>
      <xdr:row>97</xdr:row>
      <xdr:rowOff>125337</xdr:rowOff>
    </xdr:to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00000000-0008-0000-0100-000087010000}"/>
            </a:ext>
          </a:extLst>
        </xdr:cNvPr>
        <xdr:cNvSpPr txBox="1"/>
      </xdr:nvSpPr>
      <xdr:spPr>
        <a:xfrm>
          <a:off x="153156" y="23605520"/>
          <a:ext cx="979715" cy="209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x-none" sz="6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с18 красное дерево</a:t>
          </a:r>
          <a:endParaRPr lang="ru-RU" sz="600" b="1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385069</xdr:colOff>
      <xdr:row>97</xdr:row>
      <xdr:rowOff>279400</xdr:rowOff>
    </xdr:from>
    <xdr:to>
      <xdr:col>0</xdr:col>
      <xdr:colOff>899419</xdr:colOff>
      <xdr:row>101</xdr:row>
      <xdr:rowOff>40217</xdr:rowOff>
    </xdr:to>
    <xdr:pic>
      <xdr:nvPicPr>
        <xdr:cNvPr id="4305" name="Рисунок 391" descr="Фоторамка Светосила 10x15 (А6) сосна с20, со стеклом, арт. 5-05339.  Фоторамки купить в Москве и России. Фото, цена, отзывы!">
          <a:extLst>
            <a:ext uri="{FF2B5EF4-FFF2-40B4-BE49-F238E27FC236}">
              <a16:creationId xmlns:a16="http://schemas.microsoft.com/office/drawing/2014/main" id="{00000000-0008-0000-0100-0000D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069" y="23969133"/>
          <a:ext cx="514350" cy="717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101</xdr:row>
      <xdr:rowOff>142875</xdr:rowOff>
    </xdr:from>
    <xdr:to>
      <xdr:col>0</xdr:col>
      <xdr:colOff>1074964</xdr:colOff>
      <xdr:row>102</xdr:row>
      <xdr:rowOff>102052</xdr:rowOff>
    </xdr:to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00000000-0008-0000-0100-000089010000}"/>
            </a:ext>
          </a:extLst>
        </xdr:cNvPr>
        <xdr:cNvSpPr txBox="1"/>
      </xdr:nvSpPr>
      <xdr:spPr>
        <a:xfrm>
          <a:off x="190500" y="25231725"/>
          <a:ext cx="884464" cy="1782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x-none" sz="6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с20</a:t>
          </a:r>
          <a:endParaRPr lang="ru-RU" sz="600" b="1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376604</xdr:colOff>
      <xdr:row>102</xdr:row>
      <xdr:rowOff>108438</xdr:rowOff>
    </xdr:from>
    <xdr:to>
      <xdr:col>0</xdr:col>
      <xdr:colOff>881429</xdr:colOff>
      <xdr:row>105</xdr:row>
      <xdr:rowOff>108438</xdr:rowOff>
    </xdr:to>
    <xdr:pic>
      <xdr:nvPicPr>
        <xdr:cNvPr id="4307" name="Рисунок 393" descr="Фоторамка Светосила 15x21 (А5) сосна с19 орех, со стеклом, арт. 5-05979.  Фоторамки купить в Москве и России. Фото, цена, отзывы!">
          <a:extLst>
            <a:ext uri="{FF2B5EF4-FFF2-40B4-BE49-F238E27FC236}">
              <a16:creationId xmlns:a16="http://schemas.microsoft.com/office/drawing/2014/main" id="{00000000-0008-0000-0100-0000D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6604" y="25752669"/>
          <a:ext cx="504825" cy="6594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217714</xdr:colOff>
      <xdr:row>106</xdr:row>
      <xdr:rowOff>13607</xdr:rowOff>
    </xdr:from>
    <xdr:to>
      <xdr:col>0</xdr:col>
      <xdr:colOff>1068161</xdr:colOff>
      <xdr:row>106</xdr:row>
      <xdr:rowOff>190500</xdr:rowOff>
    </xdr:to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00000000-0008-0000-0100-00008B010000}"/>
            </a:ext>
          </a:extLst>
        </xdr:cNvPr>
        <xdr:cNvSpPr txBox="1"/>
      </xdr:nvSpPr>
      <xdr:spPr>
        <a:xfrm>
          <a:off x="217714" y="26197832"/>
          <a:ext cx="850447" cy="17689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x-none" sz="6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с19</a:t>
          </a:r>
          <a:endParaRPr lang="ru-RU" sz="600" b="1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328612</xdr:colOff>
      <xdr:row>107</xdr:row>
      <xdr:rowOff>28575</xdr:rowOff>
    </xdr:from>
    <xdr:to>
      <xdr:col>0</xdr:col>
      <xdr:colOff>900112</xdr:colOff>
      <xdr:row>111</xdr:row>
      <xdr:rowOff>74082</xdr:rowOff>
    </xdr:to>
    <xdr:pic>
      <xdr:nvPicPr>
        <xdr:cNvPr id="4309" name="Рисунок 395" descr="Купить Фоторамка Сосна (5N68) 13х18см, коричневый 📷 в Красноярске за 150 ₽  | Акция">
          <a:extLst>
            <a:ext uri="{FF2B5EF4-FFF2-40B4-BE49-F238E27FC236}">
              <a16:creationId xmlns:a16="http://schemas.microsoft.com/office/drawing/2014/main" id="{00000000-0008-0000-0100-0000D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891" t="6818" r="17496" b="5275"/>
        <a:stretch>
          <a:fillRect/>
        </a:stretch>
      </xdr:blipFill>
      <xdr:spPr bwMode="auto">
        <a:xfrm>
          <a:off x="328612" y="31834138"/>
          <a:ext cx="571500" cy="76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224368</xdr:colOff>
      <xdr:row>111</xdr:row>
      <xdr:rowOff>85271</xdr:rowOff>
    </xdr:from>
    <xdr:to>
      <xdr:col>0</xdr:col>
      <xdr:colOff>959153</xdr:colOff>
      <xdr:row>112</xdr:row>
      <xdr:rowOff>137734</xdr:rowOff>
    </xdr:to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00000000-0008-0000-0100-00008D010000}"/>
            </a:ext>
          </a:extLst>
        </xdr:cNvPr>
        <xdr:cNvSpPr txBox="1"/>
      </xdr:nvSpPr>
      <xdr:spPr>
        <a:xfrm>
          <a:off x="224368" y="12878404"/>
          <a:ext cx="734785" cy="27259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x-none" sz="6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с20 махагон</a:t>
          </a:r>
          <a:endParaRPr lang="ru-RU" sz="600" b="1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359019</xdr:colOff>
      <xdr:row>292</xdr:row>
      <xdr:rowOff>51288</xdr:rowOff>
    </xdr:from>
    <xdr:to>
      <xdr:col>0</xdr:col>
      <xdr:colOff>886557</xdr:colOff>
      <xdr:row>292</xdr:row>
      <xdr:rowOff>588780</xdr:rowOff>
    </xdr:to>
    <xdr:pic>
      <xdr:nvPicPr>
        <xdr:cNvPr id="421" name="Рисунок 233" descr="Фоторамка МИРАМ 10х15 647250-4 (12)">
          <a:extLst>
            <a:ext uri="{FF2B5EF4-FFF2-40B4-BE49-F238E27FC236}">
              <a16:creationId xmlns:a16="http://schemas.microsoft.com/office/drawing/2014/main" id="{00000000-0008-0000-01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704" r="18147"/>
        <a:stretch>
          <a:fillRect/>
        </a:stretch>
      </xdr:blipFill>
      <xdr:spPr bwMode="auto">
        <a:xfrm>
          <a:off x="359019" y="122586750"/>
          <a:ext cx="527538" cy="5374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337039</xdr:colOff>
      <xdr:row>216</xdr:row>
      <xdr:rowOff>43962</xdr:rowOff>
    </xdr:from>
    <xdr:to>
      <xdr:col>0</xdr:col>
      <xdr:colOff>870439</xdr:colOff>
      <xdr:row>216</xdr:row>
      <xdr:rowOff>586887</xdr:rowOff>
    </xdr:to>
    <xdr:pic>
      <xdr:nvPicPr>
        <xdr:cNvPr id="422" name="Рисунок 321" descr="Фоторамка МИРАМ 20х20 636421-22 (12)">
          <a:extLst>
            <a:ext uri="{FF2B5EF4-FFF2-40B4-BE49-F238E27FC236}">
              <a16:creationId xmlns:a16="http://schemas.microsoft.com/office/drawing/2014/main" id="{00000000-0008-0000-0100-0000A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80" r="17160"/>
        <a:stretch>
          <a:fillRect/>
        </a:stretch>
      </xdr:blipFill>
      <xdr:spPr bwMode="auto">
        <a:xfrm>
          <a:off x="337039" y="85527174"/>
          <a:ext cx="533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31750</xdr:colOff>
      <xdr:row>509</xdr:row>
      <xdr:rowOff>406644</xdr:rowOff>
    </xdr:from>
    <xdr:to>
      <xdr:col>0</xdr:col>
      <xdr:colOff>1130789</xdr:colOff>
      <xdr:row>511</xdr:row>
      <xdr:rowOff>245452</xdr:rowOff>
    </xdr:to>
    <xdr:pic>
      <xdr:nvPicPr>
        <xdr:cNvPr id="423" name="Рисунок 422">
          <a:extLst>
            <a:ext uri="{FF2B5EF4-FFF2-40B4-BE49-F238E27FC236}">
              <a16:creationId xmlns:a16="http://schemas.microsoft.com/office/drawing/2014/main" id="{00000000-0008-0000-0100-0000A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252977894"/>
          <a:ext cx="1099039" cy="1092933"/>
        </a:xfrm>
        <a:prstGeom prst="rect">
          <a:avLst/>
        </a:prstGeom>
      </xdr:spPr>
    </xdr:pic>
    <xdr:clientData/>
  </xdr:twoCellAnchor>
  <xdr:twoCellAnchor editAs="oneCell">
    <xdr:from>
      <xdr:col>0</xdr:col>
      <xdr:colOff>271097</xdr:colOff>
      <xdr:row>456</xdr:row>
      <xdr:rowOff>36635</xdr:rowOff>
    </xdr:from>
    <xdr:to>
      <xdr:col>0</xdr:col>
      <xdr:colOff>852122</xdr:colOff>
      <xdr:row>456</xdr:row>
      <xdr:rowOff>608135</xdr:rowOff>
    </xdr:to>
    <xdr:pic>
      <xdr:nvPicPr>
        <xdr:cNvPr id="424" name="Рисунок 412" descr="Фоторамка МИРАМ 13х18 641861-5 (12) ">
          <a:extLst>
            <a:ext uri="{FF2B5EF4-FFF2-40B4-BE49-F238E27FC236}">
              <a16:creationId xmlns:a16="http://schemas.microsoft.com/office/drawing/2014/main" id="{00000000-0008-0000-01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271097" y="210312000"/>
          <a:ext cx="5810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373673</xdr:colOff>
      <xdr:row>169</xdr:row>
      <xdr:rowOff>36636</xdr:rowOff>
    </xdr:from>
    <xdr:to>
      <xdr:col>0</xdr:col>
      <xdr:colOff>937847</xdr:colOff>
      <xdr:row>169</xdr:row>
      <xdr:rowOff>592262</xdr:rowOff>
    </xdr:to>
    <xdr:pic>
      <xdr:nvPicPr>
        <xdr:cNvPr id="416" name="Рисунок 405">
          <a:extLst>
            <a:ext uri="{FF2B5EF4-FFF2-40B4-BE49-F238E27FC236}">
              <a16:creationId xmlns:a16="http://schemas.microsoft.com/office/drawing/2014/main" id="{00000000-0008-0000-0100-0000A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673" y="56812963"/>
          <a:ext cx="564174" cy="5556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388327</xdr:colOff>
      <xdr:row>168</xdr:row>
      <xdr:rowOff>29308</xdr:rowOff>
    </xdr:from>
    <xdr:to>
      <xdr:col>0</xdr:col>
      <xdr:colOff>929520</xdr:colOff>
      <xdr:row>168</xdr:row>
      <xdr:rowOff>578827</xdr:rowOff>
    </xdr:to>
    <xdr:pic>
      <xdr:nvPicPr>
        <xdr:cNvPr id="417" name="Рисунок 404">
          <a:extLst>
            <a:ext uri="{FF2B5EF4-FFF2-40B4-BE49-F238E27FC236}">
              <a16:creationId xmlns:a16="http://schemas.microsoft.com/office/drawing/2014/main" id="{00000000-0008-0000-01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327" y="56168193"/>
          <a:ext cx="541193" cy="549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380999</xdr:colOff>
      <xdr:row>167</xdr:row>
      <xdr:rowOff>43961</xdr:rowOff>
    </xdr:from>
    <xdr:to>
      <xdr:col>0</xdr:col>
      <xdr:colOff>915865</xdr:colOff>
      <xdr:row>167</xdr:row>
      <xdr:rowOff>578827</xdr:rowOff>
    </xdr:to>
    <xdr:pic>
      <xdr:nvPicPr>
        <xdr:cNvPr id="418" name="Рисунок 403">
          <a:extLst>
            <a:ext uri="{FF2B5EF4-FFF2-40B4-BE49-F238E27FC236}">
              <a16:creationId xmlns:a16="http://schemas.microsoft.com/office/drawing/2014/main" id="{00000000-0008-0000-0100-0000A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9" y="55545403"/>
          <a:ext cx="534866" cy="5348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366347</xdr:colOff>
      <xdr:row>166</xdr:row>
      <xdr:rowOff>43962</xdr:rowOff>
    </xdr:from>
    <xdr:to>
      <xdr:col>0</xdr:col>
      <xdr:colOff>908539</xdr:colOff>
      <xdr:row>166</xdr:row>
      <xdr:rowOff>594495</xdr:rowOff>
    </xdr:to>
    <xdr:pic>
      <xdr:nvPicPr>
        <xdr:cNvPr id="419" name="Рисунок 402">
          <a:extLst>
            <a:ext uri="{FF2B5EF4-FFF2-40B4-BE49-F238E27FC236}">
              <a16:creationId xmlns:a16="http://schemas.microsoft.com/office/drawing/2014/main" id="{00000000-0008-0000-0100-0000A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347" y="54907962"/>
          <a:ext cx="542192" cy="5505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365124</xdr:colOff>
      <xdr:row>165</xdr:row>
      <xdr:rowOff>29307</xdr:rowOff>
    </xdr:from>
    <xdr:to>
      <xdr:col>0</xdr:col>
      <xdr:colOff>936625</xdr:colOff>
      <xdr:row>165</xdr:row>
      <xdr:rowOff>600808</xdr:rowOff>
    </xdr:to>
    <xdr:pic>
      <xdr:nvPicPr>
        <xdr:cNvPr id="420" name="Рисунок 401">
          <a:extLst>
            <a:ext uri="{FF2B5EF4-FFF2-40B4-BE49-F238E27FC236}">
              <a16:creationId xmlns:a16="http://schemas.microsoft.com/office/drawing/2014/main" id="{00000000-0008-0000-01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124" y="65950245"/>
          <a:ext cx="571501" cy="57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388327</xdr:colOff>
      <xdr:row>164</xdr:row>
      <xdr:rowOff>36634</xdr:rowOff>
    </xdr:from>
    <xdr:to>
      <xdr:col>0</xdr:col>
      <xdr:colOff>937847</xdr:colOff>
      <xdr:row>164</xdr:row>
      <xdr:rowOff>586154</xdr:rowOff>
    </xdr:to>
    <xdr:pic>
      <xdr:nvPicPr>
        <xdr:cNvPr id="425" name="Рисунок 400">
          <a:extLst>
            <a:ext uri="{FF2B5EF4-FFF2-40B4-BE49-F238E27FC236}">
              <a16:creationId xmlns:a16="http://schemas.microsoft.com/office/drawing/2014/main" id="{00000000-0008-0000-01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327" y="53625749"/>
          <a:ext cx="549520" cy="549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388327</xdr:colOff>
      <xdr:row>163</xdr:row>
      <xdr:rowOff>43961</xdr:rowOff>
    </xdr:from>
    <xdr:to>
      <xdr:col>0</xdr:col>
      <xdr:colOff>945173</xdr:colOff>
      <xdr:row>163</xdr:row>
      <xdr:rowOff>600807</xdr:rowOff>
    </xdr:to>
    <xdr:pic>
      <xdr:nvPicPr>
        <xdr:cNvPr id="426" name="Рисунок 399">
          <a:extLst>
            <a:ext uri="{FF2B5EF4-FFF2-40B4-BE49-F238E27FC236}">
              <a16:creationId xmlns:a16="http://schemas.microsoft.com/office/drawing/2014/main" id="{00000000-0008-0000-0100-0000A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327" y="52995634"/>
          <a:ext cx="556846" cy="556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380999</xdr:colOff>
      <xdr:row>162</xdr:row>
      <xdr:rowOff>36635</xdr:rowOff>
    </xdr:from>
    <xdr:to>
      <xdr:col>0</xdr:col>
      <xdr:colOff>952498</xdr:colOff>
      <xdr:row>162</xdr:row>
      <xdr:rowOff>608134</xdr:rowOff>
    </xdr:to>
    <xdr:pic>
      <xdr:nvPicPr>
        <xdr:cNvPr id="427" name="Рисунок 398">
          <a:extLst>
            <a:ext uri="{FF2B5EF4-FFF2-40B4-BE49-F238E27FC236}">
              <a16:creationId xmlns:a16="http://schemas.microsoft.com/office/drawing/2014/main" id="{00000000-0008-0000-01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9" y="52350866"/>
          <a:ext cx="571499" cy="571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366346</xdr:colOff>
      <xdr:row>259</xdr:row>
      <xdr:rowOff>58615</xdr:rowOff>
    </xdr:from>
    <xdr:to>
      <xdr:col>0</xdr:col>
      <xdr:colOff>908539</xdr:colOff>
      <xdr:row>259</xdr:row>
      <xdr:rowOff>600808</xdr:rowOff>
    </xdr:to>
    <xdr:pic>
      <xdr:nvPicPr>
        <xdr:cNvPr id="428" name="Рисунок 406">
          <a:extLst>
            <a:ext uri="{FF2B5EF4-FFF2-40B4-BE49-F238E27FC236}">
              <a16:creationId xmlns:a16="http://schemas.microsoft.com/office/drawing/2014/main" id="{00000000-0008-0000-01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346" y="107097634"/>
          <a:ext cx="542193" cy="542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373672</xdr:colOff>
      <xdr:row>260</xdr:row>
      <xdr:rowOff>43960</xdr:rowOff>
    </xdr:from>
    <xdr:to>
      <xdr:col>0</xdr:col>
      <xdr:colOff>937845</xdr:colOff>
      <xdr:row>260</xdr:row>
      <xdr:rowOff>608133</xdr:rowOff>
    </xdr:to>
    <xdr:pic>
      <xdr:nvPicPr>
        <xdr:cNvPr id="429" name="Рисунок 408">
          <a:extLst>
            <a:ext uri="{FF2B5EF4-FFF2-40B4-BE49-F238E27FC236}">
              <a16:creationId xmlns:a16="http://schemas.microsoft.com/office/drawing/2014/main" id="{00000000-0008-0000-0100-0000A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672" y="107713095"/>
          <a:ext cx="564173" cy="5641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388326</xdr:colOff>
      <xdr:row>261</xdr:row>
      <xdr:rowOff>51289</xdr:rowOff>
    </xdr:from>
    <xdr:to>
      <xdr:col>0</xdr:col>
      <xdr:colOff>915865</xdr:colOff>
      <xdr:row>261</xdr:row>
      <xdr:rowOff>578828</xdr:rowOff>
    </xdr:to>
    <xdr:pic>
      <xdr:nvPicPr>
        <xdr:cNvPr id="430" name="Рисунок 410">
          <a:extLst>
            <a:ext uri="{FF2B5EF4-FFF2-40B4-BE49-F238E27FC236}">
              <a16:creationId xmlns:a16="http://schemas.microsoft.com/office/drawing/2014/main" id="{00000000-0008-0000-01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326" y="108350539"/>
          <a:ext cx="527539" cy="5275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388327</xdr:colOff>
      <xdr:row>262</xdr:row>
      <xdr:rowOff>36635</xdr:rowOff>
    </xdr:from>
    <xdr:to>
      <xdr:col>0</xdr:col>
      <xdr:colOff>937846</xdr:colOff>
      <xdr:row>262</xdr:row>
      <xdr:rowOff>586154</xdr:rowOff>
    </xdr:to>
    <xdr:pic>
      <xdr:nvPicPr>
        <xdr:cNvPr id="431" name="Рисунок 412">
          <a:extLst>
            <a:ext uri="{FF2B5EF4-FFF2-40B4-BE49-F238E27FC236}">
              <a16:creationId xmlns:a16="http://schemas.microsoft.com/office/drawing/2014/main" id="{00000000-0008-0000-0100-0000A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327" y="108966000"/>
          <a:ext cx="549519" cy="549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402981</xdr:colOff>
      <xdr:row>263</xdr:row>
      <xdr:rowOff>29309</xdr:rowOff>
    </xdr:from>
    <xdr:to>
      <xdr:col>0</xdr:col>
      <xdr:colOff>922525</xdr:colOff>
      <xdr:row>263</xdr:row>
      <xdr:rowOff>556846</xdr:rowOff>
    </xdr:to>
    <xdr:pic>
      <xdr:nvPicPr>
        <xdr:cNvPr id="432" name="Рисунок 414">
          <a:extLst>
            <a:ext uri="{FF2B5EF4-FFF2-40B4-BE49-F238E27FC236}">
              <a16:creationId xmlns:a16="http://schemas.microsoft.com/office/drawing/2014/main" id="{00000000-0008-0000-0100-0000B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81" y="109588790"/>
          <a:ext cx="519544" cy="5275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373672</xdr:colOff>
      <xdr:row>264</xdr:row>
      <xdr:rowOff>29308</xdr:rowOff>
    </xdr:from>
    <xdr:to>
      <xdr:col>0</xdr:col>
      <xdr:colOff>923191</xdr:colOff>
      <xdr:row>264</xdr:row>
      <xdr:rowOff>578827</xdr:rowOff>
    </xdr:to>
    <xdr:pic>
      <xdr:nvPicPr>
        <xdr:cNvPr id="433" name="Рисунок 416">
          <a:extLst>
            <a:ext uri="{FF2B5EF4-FFF2-40B4-BE49-F238E27FC236}">
              <a16:creationId xmlns:a16="http://schemas.microsoft.com/office/drawing/2014/main" id="{00000000-0008-0000-01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672" y="110218904"/>
          <a:ext cx="549519" cy="549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380999</xdr:colOff>
      <xdr:row>265</xdr:row>
      <xdr:rowOff>65942</xdr:rowOff>
    </xdr:from>
    <xdr:to>
      <xdr:col>0</xdr:col>
      <xdr:colOff>923191</xdr:colOff>
      <xdr:row>265</xdr:row>
      <xdr:rowOff>599919</xdr:rowOff>
    </xdr:to>
    <xdr:pic>
      <xdr:nvPicPr>
        <xdr:cNvPr id="434" name="Рисунок 418">
          <a:extLst>
            <a:ext uri="{FF2B5EF4-FFF2-40B4-BE49-F238E27FC236}">
              <a16:creationId xmlns:a16="http://schemas.microsoft.com/office/drawing/2014/main" id="{00000000-0008-0000-01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9" y="110885654"/>
          <a:ext cx="542192" cy="533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410309</xdr:colOff>
      <xdr:row>266</xdr:row>
      <xdr:rowOff>36635</xdr:rowOff>
    </xdr:from>
    <xdr:to>
      <xdr:col>0</xdr:col>
      <xdr:colOff>930520</xdr:colOff>
      <xdr:row>266</xdr:row>
      <xdr:rowOff>564849</xdr:rowOff>
    </xdr:to>
    <xdr:pic>
      <xdr:nvPicPr>
        <xdr:cNvPr id="435" name="Рисунок 420">
          <a:extLst>
            <a:ext uri="{FF2B5EF4-FFF2-40B4-BE49-F238E27FC236}">
              <a16:creationId xmlns:a16="http://schemas.microsoft.com/office/drawing/2014/main" id="{00000000-0008-0000-01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309" y="111486462"/>
          <a:ext cx="520211" cy="528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395654</xdr:colOff>
      <xdr:row>322</xdr:row>
      <xdr:rowOff>43962</xdr:rowOff>
    </xdr:from>
    <xdr:to>
      <xdr:col>0</xdr:col>
      <xdr:colOff>923193</xdr:colOff>
      <xdr:row>322</xdr:row>
      <xdr:rowOff>571501</xdr:rowOff>
    </xdr:to>
    <xdr:pic>
      <xdr:nvPicPr>
        <xdr:cNvPr id="436" name="Рисунок 407">
          <a:extLst>
            <a:ext uri="{FF2B5EF4-FFF2-40B4-BE49-F238E27FC236}">
              <a16:creationId xmlns:a16="http://schemas.microsoft.com/office/drawing/2014/main" id="{00000000-0008-0000-01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54" y="143724924"/>
          <a:ext cx="527539" cy="5275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359019</xdr:colOff>
      <xdr:row>323</xdr:row>
      <xdr:rowOff>36635</xdr:rowOff>
    </xdr:from>
    <xdr:to>
      <xdr:col>0</xdr:col>
      <xdr:colOff>901211</xdr:colOff>
      <xdr:row>323</xdr:row>
      <xdr:rowOff>578827</xdr:rowOff>
    </xdr:to>
    <xdr:pic>
      <xdr:nvPicPr>
        <xdr:cNvPr id="437" name="Рисунок 409">
          <a:extLst>
            <a:ext uri="{FF2B5EF4-FFF2-40B4-BE49-F238E27FC236}">
              <a16:creationId xmlns:a16="http://schemas.microsoft.com/office/drawing/2014/main" id="{00000000-0008-0000-0100-0000B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019" y="144347712"/>
          <a:ext cx="542192" cy="5421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329713</xdr:colOff>
      <xdr:row>324</xdr:row>
      <xdr:rowOff>36634</xdr:rowOff>
    </xdr:from>
    <xdr:to>
      <xdr:col>0</xdr:col>
      <xdr:colOff>887559</xdr:colOff>
      <xdr:row>324</xdr:row>
      <xdr:rowOff>586154</xdr:rowOff>
    </xdr:to>
    <xdr:pic>
      <xdr:nvPicPr>
        <xdr:cNvPr id="438" name="Рисунок 411">
          <a:extLst>
            <a:ext uri="{FF2B5EF4-FFF2-40B4-BE49-F238E27FC236}">
              <a16:creationId xmlns:a16="http://schemas.microsoft.com/office/drawing/2014/main" id="{00000000-0008-0000-0100-0000B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713" y="144977826"/>
          <a:ext cx="557846" cy="549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337037</xdr:colOff>
      <xdr:row>325</xdr:row>
      <xdr:rowOff>43961</xdr:rowOff>
    </xdr:from>
    <xdr:to>
      <xdr:col>0</xdr:col>
      <xdr:colOff>901210</xdr:colOff>
      <xdr:row>325</xdr:row>
      <xdr:rowOff>608134</xdr:rowOff>
    </xdr:to>
    <xdr:pic>
      <xdr:nvPicPr>
        <xdr:cNvPr id="439" name="Рисунок 413">
          <a:extLst>
            <a:ext uri="{FF2B5EF4-FFF2-40B4-BE49-F238E27FC236}">
              <a16:creationId xmlns:a16="http://schemas.microsoft.com/office/drawing/2014/main" id="{00000000-0008-0000-01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037" y="145615269"/>
          <a:ext cx="564173" cy="5641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329711</xdr:colOff>
      <xdr:row>326</xdr:row>
      <xdr:rowOff>43961</xdr:rowOff>
    </xdr:from>
    <xdr:to>
      <xdr:col>0</xdr:col>
      <xdr:colOff>871904</xdr:colOff>
      <xdr:row>326</xdr:row>
      <xdr:rowOff>586154</xdr:rowOff>
    </xdr:to>
    <xdr:pic>
      <xdr:nvPicPr>
        <xdr:cNvPr id="440" name="Рисунок 415">
          <a:extLst>
            <a:ext uri="{FF2B5EF4-FFF2-40B4-BE49-F238E27FC236}">
              <a16:creationId xmlns:a16="http://schemas.microsoft.com/office/drawing/2014/main" id="{00000000-0008-0000-0100-0000B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711" y="146245384"/>
          <a:ext cx="542193" cy="542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307731</xdr:colOff>
      <xdr:row>327</xdr:row>
      <xdr:rowOff>29308</xdr:rowOff>
    </xdr:from>
    <xdr:to>
      <xdr:col>0</xdr:col>
      <xdr:colOff>886558</xdr:colOff>
      <xdr:row>327</xdr:row>
      <xdr:rowOff>617040</xdr:rowOff>
    </xdr:to>
    <xdr:pic>
      <xdr:nvPicPr>
        <xdr:cNvPr id="442" name="Рисунок 419">
          <a:extLst>
            <a:ext uri="{FF2B5EF4-FFF2-40B4-BE49-F238E27FC236}">
              <a16:creationId xmlns:a16="http://schemas.microsoft.com/office/drawing/2014/main" id="{00000000-0008-0000-01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731" y="146860846"/>
          <a:ext cx="578827" cy="5877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344366</xdr:colOff>
      <xdr:row>328</xdr:row>
      <xdr:rowOff>36636</xdr:rowOff>
    </xdr:from>
    <xdr:to>
      <xdr:col>0</xdr:col>
      <xdr:colOff>893886</xdr:colOff>
      <xdr:row>328</xdr:row>
      <xdr:rowOff>586156</xdr:rowOff>
    </xdr:to>
    <xdr:pic>
      <xdr:nvPicPr>
        <xdr:cNvPr id="443" name="Рисунок 421">
          <a:extLst>
            <a:ext uri="{FF2B5EF4-FFF2-40B4-BE49-F238E27FC236}">
              <a16:creationId xmlns:a16="http://schemas.microsoft.com/office/drawing/2014/main" id="{00000000-0008-0000-0100-0000B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366" y="147498290"/>
          <a:ext cx="549520" cy="549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359020</xdr:colOff>
      <xdr:row>284</xdr:row>
      <xdr:rowOff>36634</xdr:rowOff>
    </xdr:from>
    <xdr:to>
      <xdr:col>0</xdr:col>
      <xdr:colOff>863845</xdr:colOff>
      <xdr:row>284</xdr:row>
      <xdr:rowOff>598609</xdr:rowOff>
    </xdr:to>
    <xdr:pic>
      <xdr:nvPicPr>
        <xdr:cNvPr id="444" name="Рисунок 357">
          <a:extLst>
            <a:ext uri="{FF2B5EF4-FFF2-40B4-BE49-F238E27FC236}">
              <a16:creationId xmlns:a16="http://schemas.microsoft.com/office/drawing/2014/main" id="{00000000-0008-0000-0100-0000B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267" r="23407"/>
        <a:stretch>
          <a:fillRect/>
        </a:stretch>
      </xdr:blipFill>
      <xdr:spPr bwMode="auto">
        <a:xfrm>
          <a:off x="359020" y="126140307"/>
          <a:ext cx="5048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50637</xdr:colOff>
      <xdr:row>143</xdr:row>
      <xdr:rowOff>119429</xdr:rowOff>
    </xdr:from>
    <xdr:to>
      <xdr:col>0</xdr:col>
      <xdr:colOff>1135645</xdr:colOff>
      <xdr:row>143</xdr:row>
      <xdr:rowOff>764198</xdr:rowOff>
    </xdr:to>
    <xdr:pic>
      <xdr:nvPicPr>
        <xdr:cNvPr id="445" name="Рисунок 444">
          <a:extLst>
            <a:ext uri="{FF2B5EF4-FFF2-40B4-BE49-F238E27FC236}">
              <a16:creationId xmlns:a16="http://schemas.microsoft.com/office/drawing/2014/main" id="{00000000-0008-0000-0100-0000BD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468" b="15385"/>
        <a:stretch/>
      </xdr:blipFill>
      <xdr:spPr>
        <a:xfrm>
          <a:off x="50637" y="32971154"/>
          <a:ext cx="1085008" cy="644769"/>
        </a:xfrm>
        <a:prstGeom prst="rect">
          <a:avLst/>
        </a:prstGeom>
      </xdr:spPr>
    </xdr:pic>
    <xdr:clientData/>
  </xdr:twoCellAnchor>
  <xdr:twoCellAnchor editAs="oneCell">
    <xdr:from>
      <xdr:col>0</xdr:col>
      <xdr:colOff>403390</xdr:colOff>
      <xdr:row>144</xdr:row>
      <xdr:rowOff>63500</xdr:rowOff>
    </xdr:from>
    <xdr:to>
      <xdr:col>0</xdr:col>
      <xdr:colOff>856075</xdr:colOff>
      <xdr:row>144</xdr:row>
      <xdr:rowOff>1447065</xdr:rowOff>
    </xdr:to>
    <xdr:pic>
      <xdr:nvPicPr>
        <xdr:cNvPr id="448" name="Рисунок 447">
          <a:extLst>
            <a:ext uri="{FF2B5EF4-FFF2-40B4-BE49-F238E27FC236}">
              <a16:creationId xmlns:a16="http://schemas.microsoft.com/office/drawing/2014/main" id="{00000000-0008-0000-0100-0000C0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5" b="3935"/>
        <a:stretch/>
      </xdr:blipFill>
      <xdr:spPr>
        <a:xfrm>
          <a:off x="403390" y="52974875"/>
          <a:ext cx="452685" cy="1383565"/>
        </a:xfrm>
        <a:prstGeom prst="rect">
          <a:avLst/>
        </a:prstGeom>
      </xdr:spPr>
    </xdr:pic>
    <xdr:clientData/>
  </xdr:twoCellAnchor>
  <xdr:twoCellAnchor editAs="oneCell">
    <xdr:from>
      <xdr:col>0</xdr:col>
      <xdr:colOff>82225</xdr:colOff>
      <xdr:row>145</xdr:row>
      <xdr:rowOff>58696</xdr:rowOff>
    </xdr:from>
    <xdr:to>
      <xdr:col>0</xdr:col>
      <xdr:colOff>1158731</xdr:colOff>
      <xdr:row>145</xdr:row>
      <xdr:rowOff>769407</xdr:rowOff>
    </xdr:to>
    <xdr:pic>
      <xdr:nvPicPr>
        <xdr:cNvPr id="450" name="Рисунок 449">
          <a:extLst>
            <a:ext uri="{FF2B5EF4-FFF2-40B4-BE49-F238E27FC236}">
              <a16:creationId xmlns:a16="http://schemas.microsoft.com/office/drawing/2014/main" id="{00000000-0008-0000-0100-0000C2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266" b="7438"/>
        <a:stretch/>
      </xdr:blipFill>
      <xdr:spPr>
        <a:xfrm>
          <a:off x="82225" y="54486134"/>
          <a:ext cx="1076506" cy="710711"/>
        </a:xfrm>
        <a:prstGeom prst="rect">
          <a:avLst/>
        </a:prstGeom>
      </xdr:spPr>
    </xdr:pic>
    <xdr:clientData/>
  </xdr:twoCellAnchor>
  <xdr:twoCellAnchor editAs="oneCell">
    <xdr:from>
      <xdr:col>0</xdr:col>
      <xdr:colOff>329712</xdr:colOff>
      <xdr:row>122</xdr:row>
      <xdr:rowOff>18305</xdr:rowOff>
    </xdr:from>
    <xdr:to>
      <xdr:col>0</xdr:col>
      <xdr:colOff>776654</xdr:colOff>
      <xdr:row>122</xdr:row>
      <xdr:rowOff>629041</xdr:rowOff>
    </xdr:to>
    <xdr:pic>
      <xdr:nvPicPr>
        <xdr:cNvPr id="456" name="Рисунок 455">
          <a:extLst>
            <a:ext uri="{FF2B5EF4-FFF2-40B4-BE49-F238E27FC236}">
              <a16:creationId xmlns:a16="http://schemas.microsoft.com/office/drawing/2014/main" id="{00000000-0008-0000-0100-0000C8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37" t="5010" r="6987" b="5751"/>
        <a:stretch/>
      </xdr:blipFill>
      <xdr:spPr>
        <a:xfrm>
          <a:off x="329712" y="19214843"/>
          <a:ext cx="446942" cy="610736"/>
        </a:xfrm>
        <a:prstGeom prst="rect">
          <a:avLst/>
        </a:prstGeom>
      </xdr:spPr>
    </xdr:pic>
    <xdr:clientData/>
  </xdr:twoCellAnchor>
  <xdr:twoCellAnchor editAs="oneCell">
    <xdr:from>
      <xdr:col>0</xdr:col>
      <xdr:colOff>359019</xdr:colOff>
      <xdr:row>123</xdr:row>
      <xdr:rowOff>65943</xdr:rowOff>
    </xdr:from>
    <xdr:to>
      <xdr:col>0</xdr:col>
      <xdr:colOff>757587</xdr:colOff>
      <xdr:row>123</xdr:row>
      <xdr:rowOff>600809</xdr:rowOff>
    </xdr:to>
    <xdr:pic>
      <xdr:nvPicPr>
        <xdr:cNvPr id="457" name="Рисунок 456">
          <a:extLst>
            <a:ext uri="{FF2B5EF4-FFF2-40B4-BE49-F238E27FC236}">
              <a16:creationId xmlns:a16="http://schemas.microsoft.com/office/drawing/2014/main" id="{00000000-0008-0000-0100-0000C9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42" t="3559" r="5312" b="4270"/>
        <a:stretch/>
      </xdr:blipFill>
      <xdr:spPr>
        <a:xfrm>
          <a:off x="359019" y="19899924"/>
          <a:ext cx="398568" cy="534866"/>
        </a:xfrm>
        <a:prstGeom prst="rect">
          <a:avLst/>
        </a:prstGeom>
      </xdr:spPr>
    </xdr:pic>
    <xdr:clientData/>
  </xdr:twoCellAnchor>
  <xdr:twoCellAnchor editAs="oneCell">
    <xdr:from>
      <xdr:col>0</xdr:col>
      <xdr:colOff>351692</xdr:colOff>
      <xdr:row>178</xdr:row>
      <xdr:rowOff>58615</xdr:rowOff>
    </xdr:from>
    <xdr:to>
      <xdr:col>0</xdr:col>
      <xdr:colOff>866042</xdr:colOff>
      <xdr:row>178</xdr:row>
      <xdr:rowOff>611065</xdr:rowOff>
    </xdr:to>
    <xdr:pic>
      <xdr:nvPicPr>
        <xdr:cNvPr id="459" name="Рисунок 356">
          <a:extLst>
            <a:ext uri="{FF2B5EF4-FFF2-40B4-BE49-F238E27FC236}">
              <a16:creationId xmlns:a16="http://schemas.microsoft.com/office/drawing/2014/main" id="{00000000-0008-0000-0100-0000C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29" r="32629"/>
        <a:stretch>
          <a:fillRect/>
        </a:stretch>
      </xdr:blipFill>
      <xdr:spPr bwMode="auto">
        <a:xfrm>
          <a:off x="351692" y="61722000"/>
          <a:ext cx="5143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344366</xdr:colOff>
      <xdr:row>416</xdr:row>
      <xdr:rowOff>58616</xdr:rowOff>
    </xdr:from>
    <xdr:to>
      <xdr:col>0</xdr:col>
      <xdr:colOff>839666</xdr:colOff>
      <xdr:row>416</xdr:row>
      <xdr:rowOff>592016</xdr:rowOff>
    </xdr:to>
    <xdr:pic>
      <xdr:nvPicPr>
        <xdr:cNvPr id="460" name="Рисунок 335">
          <a:extLst>
            <a:ext uri="{FF2B5EF4-FFF2-40B4-BE49-F238E27FC236}">
              <a16:creationId xmlns:a16="http://schemas.microsoft.com/office/drawing/2014/main" id="{00000000-0008-0000-0100-0000C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79" r="12395"/>
        <a:stretch>
          <a:fillRect/>
        </a:stretch>
      </xdr:blipFill>
      <xdr:spPr bwMode="auto">
        <a:xfrm>
          <a:off x="344366" y="199065174"/>
          <a:ext cx="495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344366</xdr:colOff>
      <xdr:row>179</xdr:row>
      <xdr:rowOff>51288</xdr:rowOff>
    </xdr:from>
    <xdr:to>
      <xdr:col>0</xdr:col>
      <xdr:colOff>839666</xdr:colOff>
      <xdr:row>179</xdr:row>
      <xdr:rowOff>584688</xdr:rowOff>
    </xdr:to>
    <xdr:pic>
      <xdr:nvPicPr>
        <xdr:cNvPr id="461" name="Рисунок 352">
          <a:extLst>
            <a:ext uri="{FF2B5EF4-FFF2-40B4-BE49-F238E27FC236}">
              <a16:creationId xmlns:a16="http://schemas.microsoft.com/office/drawing/2014/main" id="{00000000-0008-0000-0100-0000C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79" r="12395"/>
        <a:stretch>
          <a:fillRect/>
        </a:stretch>
      </xdr:blipFill>
      <xdr:spPr bwMode="auto">
        <a:xfrm>
          <a:off x="344366" y="62352115"/>
          <a:ext cx="495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487</xdr:row>
      <xdr:rowOff>57150</xdr:rowOff>
    </xdr:from>
    <xdr:to>
      <xdr:col>0</xdr:col>
      <xdr:colOff>838200</xdr:colOff>
      <xdr:row>487</xdr:row>
      <xdr:rowOff>571500</xdr:rowOff>
    </xdr:to>
    <xdr:pic>
      <xdr:nvPicPr>
        <xdr:cNvPr id="441" name="Рисунок 307">
          <a:extLst>
            <a:ext uri="{FF2B5EF4-FFF2-40B4-BE49-F238E27FC236}">
              <a16:creationId xmlns:a16="http://schemas.microsoft.com/office/drawing/2014/main" id="{00000000-0008-0000-0100-0000B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49" r="17580"/>
        <a:stretch>
          <a:fillRect/>
        </a:stretch>
      </xdr:blipFill>
      <xdr:spPr bwMode="auto">
        <a:xfrm>
          <a:off x="371475" y="227352225"/>
          <a:ext cx="4667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488</xdr:row>
      <xdr:rowOff>57150</xdr:rowOff>
    </xdr:from>
    <xdr:to>
      <xdr:col>0</xdr:col>
      <xdr:colOff>838200</xdr:colOff>
      <xdr:row>488</xdr:row>
      <xdr:rowOff>571500</xdr:rowOff>
    </xdr:to>
    <xdr:pic>
      <xdr:nvPicPr>
        <xdr:cNvPr id="446" name="Рисунок 309">
          <a:extLst>
            <a:ext uri="{FF2B5EF4-FFF2-40B4-BE49-F238E27FC236}">
              <a16:creationId xmlns:a16="http://schemas.microsoft.com/office/drawing/2014/main" id="{00000000-0008-0000-01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29" r="32629"/>
        <a:stretch>
          <a:fillRect/>
        </a:stretch>
      </xdr:blipFill>
      <xdr:spPr bwMode="auto">
        <a:xfrm>
          <a:off x="352425" y="227980875"/>
          <a:ext cx="4857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489</xdr:row>
      <xdr:rowOff>38100</xdr:rowOff>
    </xdr:from>
    <xdr:to>
      <xdr:col>0</xdr:col>
      <xdr:colOff>847725</xdr:colOff>
      <xdr:row>489</xdr:row>
      <xdr:rowOff>600075</xdr:rowOff>
    </xdr:to>
    <xdr:pic>
      <xdr:nvPicPr>
        <xdr:cNvPr id="449" name="Рисунок 319">
          <a:extLst>
            <a:ext uri="{FF2B5EF4-FFF2-40B4-BE49-F238E27FC236}">
              <a16:creationId xmlns:a16="http://schemas.microsoft.com/office/drawing/2014/main" id="{00000000-0008-0000-0100-0000C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79" r="12395"/>
        <a:stretch>
          <a:fillRect/>
        </a:stretch>
      </xdr:blipFill>
      <xdr:spPr bwMode="auto">
        <a:xfrm>
          <a:off x="314325" y="228590475"/>
          <a:ext cx="5334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88901</xdr:colOff>
      <xdr:row>22</xdr:row>
      <xdr:rowOff>38098</xdr:rowOff>
    </xdr:from>
    <xdr:to>
      <xdr:col>0</xdr:col>
      <xdr:colOff>1127127</xdr:colOff>
      <xdr:row>24</xdr:row>
      <xdr:rowOff>266699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286"/>
        <a:stretch>
          <a:fillRect/>
        </a:stretch>
      </xdr:blipFill>
      <xdr:spPr>
        <a:xfrm>
          <a:off x="88901" y="9610723"/>
          <a:ext cx="1038226" cy="990601"/>
        </a:xfrm>
        <a:prstGeom prst="rect">
          <a:avLst/>
        </a:prstGeom>
      </xdr:spPr>
    </xdr:pic>
    <xdr:clientData/>
  </xdr:twoCellAnchor>
  <xdr:twoCellAnchor editAs="oneCell">
    <xdr:from>
      <xdr:col>0</xdr:col>
      <xdr:colOff>111126</xdr:colOff>
      <xdr:row>25</xdr:row>
      <xdr:rowOff>174665</xdr:rowOff>
    </xdr:from>
    <xdr:to>
      <xdr:col>0</xdr:col>
      <xdr:colOff>1117053</xdr:colOff>
      <xdr:row>28</xdr:row>
      <xdr:rowOff>70891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000"/>
        <a:stretch>
          <a:fillRect/>
        </a:stretch>
      </xdr:blipFill>
      <xdr:spPr>
        <a:xfrm>
          <a:off x="111126" y="10747415"/>
          <a:ext cx="1005927" cy="983664"/>
        </a:xfrm>
        <a:prstGeom prst="rect">
          <a:avLst/>
        </a:prstGeom>
      </xdr:spPr>
    </xdr:pic>
    <xdr:clientData/>
  </xdr:twoCellAnchor>
  <xdr:twoCellAnchor editAs="oneCell">
    <xdr:from>
      <xdr:col>0</xdr:col>
      <xdr:colOff>112182</xdr:colOff>
      <xdr:row>29</xdr:row>
      <xdr:rowOff>187324</xdr:rowOff>
    </xdr:from>
    <xdr:to>
      <xdr:col>0</xdr:col>
      <xdr:colOff>1158874</xdr:colOff>
      <xdr:row>32</xdr:row>
      <xdr:rowOff>44704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500"/>
        <a:stretch>
          <a:fillRect/>
        </a:stretch>
      </xdr:blipFill>
      <xdr:spPr>
        <a:xfrm>
          <a:off x="112182" y="6330949"/>
          <a:ext cx="1046692" cy="984505"/>
        </a:xfrm>
        <a:prstGeom prst="rect">
          <a:avLst/>
        </a:prstGeom>
      </xdr:spPr>
    </xdr:pic>
    <xdr:clientData/>
  </xdr:twoCellAnchor>
  <xdr:twoCellAnchor editAs="oneCell">
    <xdr:from>
      <xdr:col>0</xdr:col>
      <xdr:colOff>78847</xdr:colOff>
      <xdr:row>33</xdr:row>
      <xdr:rowOff>188825</xdr:rowOff>
    </xdr:from>
    <xdr:to>
      <xdr:col>0</xdr:col>
      <xdr:colOff>1146704</xdr:colOff>
      <xdr:row>36</xdr:row>
      <xdr:rowOff>92603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41"/>
        <a:stretch>
          <a:fillRect/>
        </a:stretch>
      </xdr:blipFill>
      <xdr:spPr>
        <a:xfrm>
          <a:off x="78847" y="7856450"/>
          <a:ext cx="1067857" cy="1046778"/>
        </a:xfrm>
        <a:prstGeom prst="rect">
          <a:avLst/>
        </a:prstGeom>
      </xdr:spPr>
    </xdr:pic>
    <xdr:clientData/>
  </xdr:twoCellAnchor>
  <xdr:twoCellAnchor editAs="oneCell">
    <xdr:from>
      <xdr:col>0</xdr:col>
      <xdr:colOff>79375</xdr:colOff>
      <xdr:row>38</xdr:row>
      <xdr:rowOff>282541</xdr:rowOff>
    </xdr:from>
    <xdr:to>
      <xdr:col>0</xdr:col>
      <xdr:colOff>1146113</xdr:colOff>
      <xdr:row>41</xdr:row>
      <xdr:rowOff>170920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370"/>
        <a:stretch>
          <a:fillRect/>
        </a:stretch>
      </xdr:blipFill>
      <xdr:spPr>
        <a:xfrm>
          <a:off x="79375" y="9712291"/>
          <a:ext cx="1066738" cy="1031379"/>
        </a:xfrm>
        <a:prstGeom prst="rect">
          <a:avLst/>
        </a:prstGeom>
      </xdr:spPr>
    </xdr:pic>
    <xdr:clientData/>
  </xdr:twoCellAnchor>
  <xdr:twoCellAnchor editAs="oneCell">
    <xdr:from>
      <xdr:col>0</xdr:col>
      <xdr:colOff>78760</xdr:colOff>
      <xdr:row>42</xdr:row>
      <xdr:rowOff>238125</xdr:rowOff>
    </xdr:from>
    <xdr:to>
      <xdr:col>0</xdr:col>
      <xdr:colOff>1094565</xdr:colOff>
      <xdr:row>45</xdr:row>
      <xdr:rowOff>114829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081" r="8908"/>
        <a:stretch>
          <a:fillRect/>
        </a:stretch>
      </xdr:blipFill>
      <xdr:spPr>
        <a:xfrm>
          <a:off x="78760" y="11191875"/>
          <a:ext cx="1015805" cy="1019704"/>
        </a:xfrm>
        <a:prstGeom prst="rect">
          <a:avLst/>
        </a:prstGeom>
      </xdr:spPr>
    </xdr:pic>
    <xdr:clientData/>
  </xdr:twoCellAnchor>
  <xdr:twoCellAnchor editAs="oneCell">
    <xdr:from>
      <xdr:col>0</xdr:col>
      <xdr:colOff>80437</xdr:colOff>
      <xdr:row>46</xdr:row>
      <xdr:rowOff>248042</xdr:rowOff>
    </xdr:from>
    <xdr:to>
      <xdr:col>0</xdr:col>
      <xdr:colOff>1123951</xdr:colOff>
      <xdr:row>49</xdr:row>
      <xdr:rowOff>158326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951" r="9036"/>
        <a:stretch>
          <a:fillRect/>
        </a:stretch>
      </xdr:blipFill>
      <xdr:spPr>
        <a:xfrm>
          <a:off x="80437" y="12725792"/>
          <a:ext cx="1043514" cy="1053284"/>
        </a:xfrm>
        <a:prstGeom prst="rect">
          <a:avLst/>
        </a:prstGeom>
      </xdr:spPr>
    </xdr:pic>
    <xdr:clientData/>
  </xdr:twoCellAnchor>
  <xdr:twoCellAnchor editAs="oneCell">
    <xdr:from>
      <xdr:col>0</xdr:col>
      <xdr:colOff>80437</xdr:colOff>
      <xdr:row>50</xdr:row>
      <xdr:rowOff>101244</xdr:rowOff>
    </xdr:from>
    <xdr:to>
      <xdr:col>0</xdr:col>
      <xdr:colOff>1126819</xdr:colOff>
      <xdr:row>53</xdr:row>
      <xdr:rowOff>91017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105" r="10541"/>
        <a:stretch>
          <a:fillRect/>
        </a:stretch>
      </xdr:blipFill>
      <xdr:spPr>
        <a:xfrm>
          <a:off x="80437" y="13467994"/>
          <a:ext cx="1046382" cy="1053398"/>
        </a:xfrm>
        <a:prstGeom prst="rect">
          <a:avLst/>
        </a:prstGeom>
      </xdr:spPr>
    </xdr:pic>
    <xdr:clientData/>
  </xdr:twoCellAnchor>
  <xdr:twoCellAnchor editAs="oneCell">
    <xdr:from>
      <xdr:col>0</xdr:col>
      <xdr:colOff>95782</xdr:colOff>
      <xdr:row>54</xdr:row>
      <xdr:rowOff>171637</xdr:rowOff>
    </xdr:from>
    <xdr:to>
      <xdr:col>0</xdr:col>
      <xdr:colOff>1152750</xdr:colOff>
      <xdr:row>57</xdr:row>
      <xdr:rowOff>91016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162" r="9460"/>
        <a:stretch>
          <a:fillRect/>
        </a:stretch>
      </xdr:blipFill>
      <xdr:spPr>
        <a:xfrm>
          <a:off x="95782" y="15697387"/>
          <a:ext cx="1056968" cy="1062379"/>
        </a:xfrm>
        <a:prstGeom prst="rect">
          <a:avLst/>
        </a:prstGeom>
      </xdr:spPr>
    </xdr:pic>
    <xdr:clientData/>
  </xdr:twoCellAnchor>
  <xdr:twoCellAnchor editAs="oneCell">
    <xdr:from>
      <xdr:col>0</xdr:col>
      <xdr:colOff>63500</xdr:colOff>
      <xdr:row>59</xdr:row>
      <xdr:rowOff>223310</xdr:rowOff>
    </xdr:from>
    <xdr:to>
      <xdr:col>0</xdr:col>
      <xdr:colOff>1125007</xdr:colOff>
      <xdr:row>62</xdr:row>
      <xdr:rowOff>159128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750" r="10625"/>
        <a:stretch>
          <a:fillRect/>
        </a:stretch>
      </xdr:blipFill>
      <xdr:spPr>
        <a:xfrm>
          <a:off x="63500" y="17511185"/>
          <a:ext cx="1061507" cy="1062943"/>
        </a:xfrm>
        <a:prstGeom prst="rect">
          <a:avLst/>
        </a:prstGeom>
      </xdr:spPr>
    </xdr:pic>
    <xdr:clientData/>
  </xdr:twoCellAnchor>
  <xdr:twoCellAnchor editAs="oneCell">
    <xdr:from>
      <xdr:col>0</xdr:col>
      <xdr:colOff>71967</xdr:colOff>
      <xdr:row>63</xdr:row>
      <xdr:rowOff>175154</xdr:rowOff>
    </xdr:from>
    <xdr:to>
      <xdr:col>0</xdr:col>
      <xdr:colOff>1122892</xdr:colOff>
      <xdr:row>66</xdr:row>
      <xdr:rowOff>112959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284" r="10332"/>
        <a:stretch>
          <a:fillRect/>
        </a:stretch>
      </xdr:blipFill>
      <xdr:spPr>
        <a:xfrm>
          <a:off x="71967" y="18971154"/>
          <a:ext cx="1050925" cy="1080805"/>
        </a:xfrm>
        <a:prstGeom prst="rect">
          <a:avLst/>
        </a:prstGeom>
      </xdr:spPr>
    </xdr:pic>
    <xdr:clientData/>
  </xdr:twoCellAnchor>
  <xdr:twoCellAnchor editAs="oneCell">
    <xdr:from>
      <xdr:col>0</xdr:col>
      <xdr:colOff>79906</xdr:colOff>
      <xdr:row>67</xdr:row>
      <xdr:rowOff>31750</xdr:rowOff>
    </xdr:from>
    <xdr:to>
      <xdr:col>0</xdr:col>
      <xdr:colOff>1109771</xdr:colOff>
      <xdr:row>69</xdr:row>
      <xdr:rowOff>329320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989" r="9809"/>
        <a:stretch>
          <a:fillRect/>
        </a:stretch>
      </xdr:blipFill>
      <xdr:spPr>
        <a:xfrm>
          <a:off x="79906" y="20351750"/>
          <a:ext cx="1029865" cy="1059570"/>
        </a:xfrm>
        <a:prstGeom prst="rect">
          <a:avLst/>
        </a:prstGeom>
      </xdr:spPr>
    </xdr:pic>
    <xdr:clientData/>
  </xdr:twoCellAnchor>
  <xdr:twoCellAnchor editAs="oneCell">
    <xdr:from>
      <xdr:col>0</xdr:col>
      <xdr:colOff>151342</xdr:colOff>
      <xdr:row>74</xdr:row>
      <xdr:rowOff>56621</xdr:rowOff>
    </xdr:from>
    <xdr:to>
      <xdr:col>0</xdr:col>
      <xdr:colOff>1039414</xdr:colOff>
      <xdr:row>75</xdr:row>
      <xdr:rowOff>406398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667" r="15333"/>
        <a:stretch>
          <a:fillRect/>
        </a:stretch>
      </xdr:blipFill>
      <xdr:spPr>
        <a:xfrm>
          <a:off x="151342" y="22710246"/>
          <a:ext cx="888072" cy="857777"/>
        </a:xfrm>
        <a:prstGeom prst="rect">
          <a:avLst/>
        </a:prstGeom>
      </xdr:spPr>
    </xdr:pic>
    <xdr:clientData/>
  </xdr:twoCellAnchor>
  <xdr:twoCellAnchor editAs="oneCell">
    <xdr:from>
      <xdr:col>0</xdr:col>
      <xdr:colOff>223839</xdr:colOff>
      <xdr:row>71</xdr:row>
      <xdr:rowOff>231288</xdr:rowOff>
    </xdr:from>
    <xdr:to>
      <xdr:col>0</xdr:col>
      <xdr:colOff>1070504</xdr:colOff>
      <xdr:row>73</xdr:row>
      <xdr:rowOff>383115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244" r="16024"/>
        <a:stretch>
          <a:fillRect/>
        </a:stretch>
      </xdr:blipFill>
      <xdr:spPr>
        <a:xfrm>
          <a:off x="223839" y="21940351"/>
          <a:ext cx="846665" cy="858265"/>
        </a:xfrm>
        <a:prstGeom prst="rect">
          <a:avLst/>
        </a:prstGeom>
      </xdr:spPr>
    </xdr:pic>
    <xdr:clientData/>
  </xdr:twoCellAnchor>
  <xdr:twoCellAnchor editAs="oneCell">
    <xdr:from>
      <xdr:col>0</xdr:col>
      <xdr:colOff>444500</xdr:colOff>
      <xdr:row>114</xdr:row>
      <xdr:rowOff>47623</xdr:rowOff>
    </xdr:from>
    <xdr:to>
      <xdr:col>0</xdr:col>
      <xdr:colOff>831580</xdr:colOff>
      <xdr:row>114</xdr:row>
      <xdr:rowOff>595312</xdr:rowOff>
    </xdr:to>
    <xdr:pic>
      <xdr:nvPicPr>
        <xdr:cNvPr id="451" name="Рисунок 450" descr="Стеклянные фоторамки gt - купить в интернет-магазине фоторамок LEDPremium в Минске оптом и в розницу">
          <a:extLst>
            <a:ext uri="{FF2B5EF4-FFF2-40B4-BE49-F238E27FC236}">
              <a16:creationId xmlns:a16="http://schemas.microsoft.com/office/drawing/2014/main" id="{00000000-0008-0000-0100-0000C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0" y="31964311"/>
          <a:ext cx="387080" cy="5476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87312</xdr:colOff>
      <xdr:row>115</xdr:row>
      <xdr:rowOff>116605</xdr:rowOff>
    </xdr:from>
    <xdr:to>
      <xdr:col>0</xdr:col>
      <xdr:colOff>1127125</xdr:colOff>
      <xdr:row>115</xdr:row>
      <xdr:rowOff>549275</xdr:rowOff>
    </xdr:to>
    <xdr:pic>
      <xdr:nvPicPr>
        <xdr:cNvPr id="452" name="Рисунок 451" descr="C0004437 GT Стеклянная фоторамка GT 234/-G горизонтальная прямая двойная , золото 10х15 — купить в интернет-магазине LEDPremium.">
          <a:extLst>
            <a:ext uri="{FF2B5EF4-FFF2-40B4-BE49-F238E27FC236}">
              <a16:creationId xmlns:a16="http://schemas.microsoft.com/office/drawing/2014/main" id="{00000000-0008-0000-0100-0000C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12" y="32668293"/>
          <a:ext cx="1039813" cy="432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325438</xdr:colOff>
      <xdr:row>410</xdr:row>
      <xdr:rowOff>48703</xdr:rowOff>
    </xdr:from>
    <xdr:to>
      <xdr:col>0</xdr:col>
      <xdr:colOff>889001</xdr:colOff>
      <xdr:row>410</xdr:row>
      <xdr:rowOff>603248</xdr:rowOff>
    </xdr:to>
    <xdr:pic>
      <xdr:nvPicPr>
        <xdr:cNvPr id="453" name="Рисунок 452" descr="Фоторамка МИРАМ 20х20 657145-22 (6) ">
          <a:extLst>
            <a:ext uri="{FF2B5EF4-FFF2-40B4-BE49-F238E27FC236}">
              <a16:creationId xmlns:a16="http://schemas.microsoft.com/office/drawing/2014/main" id="{00000000-0008-0000-0100-0000C5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766" r="11661"/>
        <a:stretch/>
      </xdr:blipFill>
      <xdr:spPr bwMode="auto">
        <a:xfrm>
          <a:off x="325438" y="197430516"/>
          <a:ext cx="563563" cy="5545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341315</xdr:colOff>
      <xdr:row>411</xdr:row>
      <xdr:rowOff>43418</xdr:rowOff>
    </xdr:from>
    <xdr:to>
      <xdr:col>0</xdr:col>
      <xdr:colOff>896939</xdr:colOff>
      <xdr:row>411</xdr:row>
      <xdr:rowOff>595312</xdr:rowOff>
    </xdr:to>
    <xdr:pic>
      <xdr:nvPicPr>
        <xdr:cNvPr id="454" name="Рисунок 453" descr="Фоторамка МИРАМ 30х30 657170-33 (6)">
          <a:extLst>
            <a:ext uri="{FF2B5EF4-FFF2-40B4-BE49-F238E27FC236}">
              <a16:creationId xmlns:a16="http://schemas.microsoft.com/office/drawing/2014/main" id="{00000000-0008-0000-0100-0000C6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632" r="12353"/>
        <a:stretch/>
      </xdr:blipFill>
      <xdr:spPr bwMode="auto">
        <a:xfrm>
          <a:off x="341315" y="198052293"/>
          <a:ext cx="555624" cy="5518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317500</xdr:colOff>
      <xdr:row>434</xdr:row>
      <xdr:rowOff>23812</xdr:rowOff>
    </xdr:from>
    <xdr:to>
      <xdr:col>0</xdr:col>
      <xdr:colOff>873124</xdr:colOff>
      <xdr:row>434</xdr:row>
      <xdr:rowOff>575706</xdr:rowOff>
    </xdr:to>
    <xdr:pic>
      <xdr:nvPicPr>
        <xdr:cNvPr id="455" name="Рисунок 454" descr="Фоторамка МИРАМ 30х30 657170-33 (6)">
          <a:extLst>
            <a:ext uri="{FF2B5EF4-FFF2-40B4-BE49-F238E27FC236}">
              <a16:creationId xmlns:a16="http://schemas.microsoft.com/office/drawing/2014/main" id="{00000000-0008-0000-0100-0000C7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632" r="12353"/>
        <a:stretch/>
      </xdr:blipFill>
      <xdr:spPr bwMode="auto">
        <a:xfrm>
          <a:off x="317500" y="210002437"/>
          <a:ext cx="555624" cy="5518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301625</xdr:colOff>
      <xdr:row>433</xdr:row>
      <xdr:rowOff>39687</xdr:rowOff>
    </xdr:from>
    <xdr:to>
      <xdr:col>0</xdr:col>
      <xdr:colOff>865188</xdr:colOff>
      <xdr:row>433</xdr:row>
      <xdr:rowOff>594232</xdr:rowOff>
    </xdr:to>
    <xdr:pic>
      <xdr:nvPicPr>
        <xdr:cNvPr id="462" name="Рисунок 461" descr="Фоторамка МИРАМ 20х20 657145-22 (6) ">
          <a:extLst>
            <a:ext uri="{FF2B5EF4-FFF2-40B4-BE49-F238E27FC236}">
              <a16:creationId xmlns:a16="http://schemas.microsoft.com/office/drawing/2014/main" id="{00000000-0008-0000-0100-0000CE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766" r="11661"/>
        <a:stretch/>
      </xdr:blipFill>
      <xdr:spPr bwMode="auto">
        <a:xfrm>
          <a:off x="301625" y="209391250"/>
          <a:ext cx="563563" cy="5545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341313</xdr:colOff>
      <xdr:row>229</xdr:row>
      <xdr:rowOff>47625</xdr:rowOff>
    </xdr:from>
    <xdr:to>
      <xdr:col>0</xdr:col>
      <xdr:colOff>865188</xdr:colOff>
      <xdr:row>229</xdr:row>
      <xdr:rowOff>581025</xdr:rowOff>
    </xdr:to>
    <xdr:pic>
      <xdr:nvPicPr>
        <xdr:cNvPr id="463" name="Рисунок 370" descr="Фоторамка МИРАМ 10х15 647221-4 (12)">
          <a:extLst>
            <a:ext uri="{FF2B5EF4-FFF2-40B4-BE49-F238E27FC236}">
              <a16:creationId xmlns:a16="http://schemas.microsoft.com/office/drawing/2014/main" id="{00000000-0008-0000-0100-0000C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778" r="18343"/>
        <a:stretch>
          <a:fillRect/>
        </a:stretch>
      </xdr:blipFill>
      <xdr:spPr bwMode="auto">
        <a:xfrm>
          <a:off x="341313" y="100060125"/>
          <a:ext cx="5238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269876</xdr:colOff>
      <xdr:row>78</xdr:row>
      <xdr:rowOff>46482</xdr:rowOff>
    </xdr:from>
    <xdr:to>
      <xdr:col>0</xdr:col>
      <xdr:colOff>952500</xdr:colOff>
      <xdr:row>78</xdr:row>
      <xdr:rowOff>733425</xdr:rowOff>
    </xdr:to>
    <xdr:pic>
      <xdr:nvPicPr>
        <xdr:cNvPr id="464" name="Рисунок 463" descr="Фотобумага матовая Kodak KPL46260 для струйной печати 4x6 Inkjet Paper  Lustre 260 gsm 100 листов купить на OZON по низкой цене в Беларуси  (1687250426)">
          <a:extLst>
            <a:ext uri="{FF2B5EF4-FFF2-40B4-BE49-F238E27FC236}">
              <a16:creationId xmlns:a16="http://schemas.microsoft.com/office/drawing/2014/main" id="{00000000-0008-0000-0100-0000D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876" y="23993920"/>
          <a:ext cx="682624" cy="6869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293687</xdr:colOff>
      <xdr:row>79</xdr:row>
      <xdr:rowOff>64347</xdr:rowOff>
    </xdr:from>
    <xdr:to>
      <xdr:col>0</xdr:col>
      <xdr:colOff>936625</xdr:colOff>
      <xdr:row>79</xdr:row>
      <xdr:rowOff>711569</xdr:rowOff>
    </xdr:to>
    <xdr:pic>
      <xdr:nvPicPr>
        <xdr:cNvPr id="465" name="Рисунок 464" descr="Фотобумага для струйной печати Kodak KPG46260 4x6 Inkjet Paper Glossy 260  gsm 100 листов Б0067272 - выгодная цена, отзывы, характеристики, фото -  купить в Москве и РФ">
          <a:extLst>
            <a:ext uri="{FF2B5EF4-FFF2-40B4-BE49-F238E27FC236}">
              <a16:creationId xmlns:a16="http://schemas.microsoft.com/office/drawing/2014/main" id="{00000000-0008-0000-0100-0000D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687" y="24781722"/>
          <a:ext cx="642938" cy="6472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31750</xdr:colOff>
      <xdr:row>76</xdr:row>
      <xdr:rowOff>87312</xdr:rowOff>
    </xdr:from>
    <xdr:to>
      <xdr:col>1</xdr:col>
      <xdr:colOff>1587500</xdr:colOff>
      <xdr:row>76</xdr:row>
      <xdr:rowOff>2833687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23685500"/>
          <a:ext cx="2746375" cy="2746375"/>
        </a:xfrm>
        <a:prstGeom prst="rect">
          <a:avLst/>
        </a:prstGeom>
      </xdr:spPr>
    </xdr:pic>
    <xdr:clientData/>
  </xdr:twoCellAnchor>
  <xdr:twoCellAnchor editAs="oneCell">
    <xdr:from>
      <xdr:col>1</xdr:col>
      <xdr:colOff>1571625</xdr:colOff>
      <xdr:row>76</xdr:row>
      <xdr:rowOff>476248</xdr:rowOff>
    </xdr:from>
    <xdr:to>
      <xdr:col>2</xdr:col>
      <xdr:colOff>701333</xdr:colOff>
      <xdr:row>76</xdr:row>
      <xdr:rowOff>1382712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0" y="23439436"/>
          <a:ext cx="1122021" cy="906464"/>
        </a:xfrm>
        <a:prstGeom prst="rect">
          <a:avLst/>
        </a:prstGeom>
      </xdr:spPr>
    </xdr:pic>
    <xdr:clientData/>
  </xdr:twoCellAnchor>
  <xdr:twoCellAnchor editAs="oneCell">
    <xdr:from>
      <xdr:col>1</xdr:col>
      <xdr:colOff>1555751</xdr:colOff>
      <xdr:row>76</xdr:row>
      <xdr:rowOff>1444622</xdr:rowOff>
    </xdr:from>
    <xdr:to>
      <xdr:col>2</xdr:col>
      <xdr:colOff>763586</xdr:colOff>
      <xdr:row>76</xdr:row>
      <xdr:rowOff>2174873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8871"/>
        <a:stretch/>
      </xdr:blipFill>
      <xdr:spPr>
        <a:xfrm>
          <a:off x="2746376" y="24407810"/>
          <a:ext cx="1200148" cy="730251"/>
        </a:xfrm>
        <a:prstGeom prst="rect">
          <a:avLst/>
        </a:prstGeom>
      </xdr:spPr>
    </xdr:pic>
    <xdr:clientData/>
  </xdr:twoCellAnchor>
  <xdr:twoCellAnchor editAs="oneCell">
    <xdr:from>
      <xdr:col>0</xdr:col>
      <xdr:colOff>309563</xdr:colOff>
      <xdr:row>484</xdr:row>
      <xdr:rowOff>31750</xdr:rowOff>
    </xdr:from>
    <xdr:to>
      <xdr:col>0</xdr:col>
      <xdr:colOff>842963</xdr:colOff>
      <xdr:row>484</xdr:row>
      <xdr:rowOff>593725</xdr:rowOff>
    </xdr:to>
    <xdr:pic>
      <xdr:nvPicPr>
        <xdr:cNvPr id="447" name="Рисунок 319">
          <a:extLst>
            <a:ext uri="{FF2B5EF4-FFF2-40B4-BE49-F238E27FC236}">
              <a16:creationId xmlns:a16="http://schemas.microsoft.com/office/drawing/2014/main" id="{00000000-0008-0000-01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79" r="12395"/>
        <a:stretch>
          <a:fillRect/>
        </a:stretch>
      </xdr:blipFill>
      <xdr:spPr bwMode="auto">
        <a:xfrm>
          <a:off x="309563" y="239728375"/>
          <a:ext cx="5334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325437</xdr:colOff>
      <xdr:row>483</xdr:row>
      <xdr:rowOff>31750</xdr:rowOff>
    </xdr:from>
    <xdr:to>
      <xdr:col>0</xdr:col>
      <xdr:colOff>839787</xdr:colOff>
      <xdr:row>483</xdr:row>
      <xdr:rowOff>593725</xdr:rowOff>
    </xdr:to>
    <xdr:pic>
      <xdr:nvPicPr>
        <xdr:cNvPr id="458" name="Рисунок 317">
          <a:extLst>
            <a:ext uri="{FF2B5EF4-FFF2-40B4-BE49-F238E27FC236}">
              <a16:creationId xmlns:a16="http://schemas.microsoft.com/office/drawing/2014/main" id="{00000000-0008-0000-0100-0000C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29" r="32629"/>
        <a:stretch>
          <a:fillRect/>
        </a:stretch>
      </xdr:blipFill>
      <xdr:spPr bwMode="auto">
        <a:xfrm>
          <a:off x="325437" y="239101313"/>
          <a:ext cx="5143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482</xdr:row>
      <xdr:rowOff>63500</xdr:rowOff>
    </xdr:from>
    <xdr:to>
      <xdr:col>0</xdr:col>
      <xdr:colOff>828675</xdr:colOff>
      <xdr:row>482</xdr:row>
      <xdr:rowOff>596900</xdr:rowOff>
    </xdr:to>
    <xdr:pic>
      <xdr:nvPicPr>
        <xdr:cNvPr id="466" name="Рисунок 315">
          <a:extLst>
            <a:ext uri="{FF2B5EF4-FFF2-40B4-BE49-F238E27FC236}">
              <a16:creationId xmlns:a16="http://schemas.microsoft.com/office/drawing/2014/main" id="{00000000-0008-0000-0100-0000D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49" r="17580"/>
        <a:stretch>
          <a:fillRect/>
        </a:stretch>
      </xdr:blipFill>
      <xdr:spPr bwMode="auto">
        <a:xfrm>
          <a:off x="285750" y="238506000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79376</xdr:colOff>
      <xdr:row>5</xdr:row>
      <xdr:rowOff>277811</xdr:rowOff>
    </xdr:from>
    <xdr:to>
      <xdr:col>0</xdr:col>
      <xdr:colOff>1104580</xdr:colOff>
      <xdr:row>8</xdr:row>
      <xdr:rowOff>149222</xdr:rowOff>
    </xdr:to>
    <xdr:pic>
      <xdr:nvPicPr>
        <xdr:cNvPr id="468" name="Рисунок 467" descr="Фоторамка МИРАМ 30х40 652146-15 (6)">
          <a:extLst>
            <a:ext uri="{FF2B5EF4-FFF2-40B4-BE49-F238E27FC236}">
              <a16:creationId xmlns:a16="http://schemas.microsoft.com/office/drawing/2014/main" id="{9C3857DC-22D1-4D02-A683-AC5515A2AC6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036" r="12348"/>
        <a:stretch/>
      </xdr:blipFill>
      <xdr:spPr bwMode="auto">
        <a:xfrm>
          <a:off x="79376" y="3373436"/>
          <a:ext cx="1025204" cy="10144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79375</xdr:colOff>
      <xdr:row>9</xdr:row>
      <xdr:rowOff>179566</xdr:rowOff>
    </xdr:from>
    <xdr:to>
      <xdr:col>0</xdr:col>
      <xdr:colOff>1119188</xdr:colOff>
      <xdr:row>12</xdr:row>
      <xdr:rowOff>71281</xdr:rowOff>
    </xdr:to>
    <xdr:pic>
      <xdr:nvPicPr>
        <xdr:cNvPr id="469" name="Рисунок 468" descr="Фоторамка МИРАМ 30х40 652149-15 (6)">
          <a:extLst>
            <a:ext uri="{FF2B5EF4-FFF2-40B4-BE49-F238E27FC236}">
              <a16:creationId xmlns:a16="http://schemas.microsoft.com/office/drawing/2014/main" id="{1ED5DBC8-6948-4F75-8C29-EF14FADE553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983" r="13775"/>
        <a:stretch/>
      </xdr:blipFill>
      <xdr:spPr bwMode="auto">
        <a:xfrm>
          <a:off x="79375" y="4799191"/>
          <a:ext cx="1039813" cy="10347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87313</xdr:colOff>
      <xdr:row>13</xdr:row>
      <xdr:rowOff>246061</xdr:rowOff>
    </xdr:from>
    <xdr:to>
      <xdr:col>0</xdr:col>
      <xdr:colOff>1122043</xdr:colOff>
      <xdr:row>16</xdr:row>
      <xdr:rowOff>134936</xdr:rowOff>
    </xdr:to>
    <xdr:pic>
      <xdr:nvPicPr>
        <xdr:cNvPr id="470" name="Рисунок 469" descr="Фоторамка МИРАМ 20х30 652164-8 (6)">
          <a:extLst>
            <a:ext uri="{FF2B5EF4-FFF2-40B4-BE49-F238E27FC236}">
              <a16:creationId xmlns:a16="http://schemas.microsoft.com/office/drawing/2014/main" id="{E8DA66D7-E3D9-44C2-B071-18800A09B64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768" r="13690"/>
        <a:stretch/>
      </xdr:blipFill>
      <xdr:spPr bwMode="auto">
        <a:xfrm>
          <a:off x="87313" y="6389686"/>
          <a:ext cx="1034730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79373</xdr:colOff>
      <xdr:row>17</xdr:row>
      <xdr:rowOff>190500</xdr:rowOff>
    </xdr:from>
    <xdr:to>
      <xdr:col>0</xdr:col>
      <xdr:colOff>1135062</xdr:colOff>
      <xdr:row>20</xdr:row>
      <xdr:rowOff>74103</xdr:rowOff>
    </xdr:to>
    <xdr:pic>
      <xdr:nvPicPr>
        <xdr:cNvPr id="471" name="Рисунок 470" descr="Фоторамка МИРАМ 15х21 652166-6 (6)">
          <a:extLst>
            <a:ext uri="{FF2B5EF4-FFF2-40B4-BE49-F238E27FC236}">
              <a16:creationId xmlns:a16="http://schemas.microsoft.com/office/drawing/2014/main" id="{2803102C-3747-48F7-9022-B1B23571EE7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369" r="12108"/>
        <a:stretch/>
      </xdr:blipFill>
      <xdr:spPr bwMode="auto">
        <a:xfrm>
          <a:off x="79373" y="7858125"/>
          <a:ext cx="1055689" cy="10266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301625</xdr:colOff>
      <xdr:row>3</xdr:row>
      <xdr:rowOff>15876</xdr:rowOff>
    </xdr:from>
    <xdr:to>
      <xdr:col>3</xdr:col>
      <xdr:colOff>436563</xdr:colOff>
      <xdr:row>3</xdr:row>
      <xdr:rowOff>1985052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5941BFCF-4AA2-415B-93E0-EC35E86B1B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1625" y="865189"/>
          <a:ext cx="4206876" cy="196917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962025</xdr:colOff>
      <xdr:row>2</xdr:row>
      <xdr:rowOff>0</xdr:rowOff>
    </xdr:to>
    <xdr:pic>
      <xdr:nvPicPr>
        <xdr:cNvPr id="1407" name="Рисунок 42">
          <a:extLst>
            <a:ext uri="{FF2B5EF4-FFF2-40B4-BE49-F238E27FC236}">
              <a16:creationId xmlns:a16="http://schemas.microsoft.com/office/drawing/2014/main" id="{00000000-0008-0000-0200-00007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173" r="22820"/>
        <a:stretch>
          <a:fillRect/>
        </a:stretch>
      </xdr:blipFill>
      <xdr:spPr bwMode="auto">
        <a:xfrm>
          <a:off x="0" y="600075"/>
          <a:ext cx="962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1419225</xdr:colOff>
      <xdr:row>2</xdr:row>
      <xdr:rowOff>0</xdr:rowOff>
    </xdr:from>
    <xdr:to>
      <xdr:col>1</xdr:col>
      <xdr:colOff>1162050</xdr:colOff>
      <xdr:row>2</xdr:row>
      <xdr:rowOff>0</xdr:rowOff>
    </xdr:to>
    <xdr:pic>
      <xdr:nvPicPr>
        <xdr:cNvPr id="1408" name="Рисунок 43">
          <a:extLst>
            <a:ext uri="{FF2B5EF4-FFF2-40B4-BE49-F238E27FC236}">
              <a16:creationId xmlns:a16="http://schemas.microsoft.com/office/drawing/2014/main" id="{00000000-0008-0000-0200-00008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078" r="20779"/>
        <a:stretch>
          <a:fillRect/>
        </a:stretch>
      </xdr:blipFill>
      <xdr:spPr bwMode="auto">
        <a:xfrm>
          <a:off x="1238250" y="600075"/>
          <a:ext cx="1162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1504950</xdr:colOff>
      <xdr:row>2</xdr:row>
      <xdr:rowOff>0</xdr:rowOff>
    </xdr:from>
    <xdr:to>
      <xdr:col>1</xdr:col>
      <xdr:colOff>1114425</xdr:colOff>
      <xdr:row>2</xdr:row>
      <xdr:rowOff>0</xdr:rowOff>
    </xdr:to>
    <xdr:pic>
      <xdr:nvPicPr>
        <xdr:cNvPr id="1409" name="Рисунок 229" descr="9700.jpg">
          <a:extLst>
            <a:ext uri="{FF2B5EF4-FFF2-40B4-BE49-F238E27FC236}">
              <a16:creationId xmlns:a16="http://schemas.microsoft.com/office/drawing/2014/main" id="{00000000-0008-0000-0200-00008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" y="600075"/>
          <a:ext cx="1114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304800</xdr:colOff>
      <xdr:row>55</xdr:row>
      <xdr:rowOff>55562</xdr:rowOff>
    </xdr:to>
    <xdr:sp macro="" textlink="">
      <xdr:nvSpPr>
        <xdr:cNvPr id="1410" name="AutoShape 3" descr="https://cdn2.static1-sima-land.com/items/2149517/0/700-nw.jpg">
          <a:extLst>
            <a:ext uri="{FF2B5EF4-FFF2-40B4-BE49-F238E27FC236}">
              <a16:creationId xmlns:a16="http://schemas.microsoft.com/office/drawing/2014/main" id="{00000000-0008-0000-0200-000082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3195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11" name="AutoShape 2947" descr="https://3.allegroimg.com/s1440/03b2bc/a35789a942eabf85d31f49ad4f33">
          <a:extLst>
            <a:ext uri="{FF2B5EF4-FFF2-40B4-BE49-F238E27FC236}">
              <a16:creationId xmlns:a16="http://schemas.microsoft.com/office/drawing/2014/main" id="{00000000-0008-0000-0200-000083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12" name="AutoShape 2948" descr="https://3.allegroimg.com/s1440/03b2bc/a35789a942eabf85d31f49ad4f33">
          <a:extLst>
            <a:ext uri="{FF2B5EF4-FFF2-40B4-BE49-F238E27FC236}">
              <a16:creationId xmlns:a16="http://schemas.microsoft.com/office/drawing/2014/main" id="{00000000-0008-0000-0200-000084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13" name="AutoShape 2949" descr="https://3.allegroimg.com/s1440/03b2bc/a35789a942eabf85d31f49ad4f33">
          <a:extLst>
            <a:ext uri="{FF2B5EF4-FFF2-40B4-BE49-F238E27FC236}">
              <a16:creationId xmlns:a16="http://schemas.microsoft.com/office/drawing/2014/main" id="{00000000-0008-0000-0200-000085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14" name="AutoShape 2950" descr="https://3.allegroimg.com/original/03b2bc/a35789a942eabf85d31f49ad4f33">
          <a:extLst>
            <a:ext uri="{FF2B5EF4-FFF2-40B4-BE49-F238E27FC236}">
              <a16:creationId xmlns:a16="http://schemas.microsoft.com/office/drawing/2014/main" id="{00000000-0008-0000-0200-000086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15" name="AutoShape 2951" descr="https://3.allegroimg.com/original/03b2bc/a35789a942eabf85d31f49ad4f33">
          <a:extLst>
            <a:ext uri="{FF2B5EF4-FFF2-40B4-BE49-F238E27FC236}">
              <a16:creationId xmlns:a16="http://schemas.microsoft.com/office/drawing/2014/main" id="{00000000-0008-0000-0200-000087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16" name="AutoShape 2953" descr="https://3.allegroimg.com/original/03b2bc/a35789a942eabf85d31f49ad4f33">
          <a:extLst>
            <a:ext uri="{FF2B5EF4-FFF2-40B4-BE49-F238E27FC236}">
              <a16:creationId xmlns:a16="http://schemas.microsoft.com/office/drawing/2014/main" id="{00000000-0008-0000-0200-000088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17" name="AutoShape 2954" descr="https://3.allegroimg.com/original/03b2bc/a35789a942eabf85d31f49ad4f33">
          <a:extLst>
            <a:ext uri="{FF2B5EF4-FFF2-40B4-BE49-F238E27FC236}">
              <a16:creationId xmlns:a16="http://schemas.microsoft.com/office/drawing/2014/main" id="{00000000-0008-0000-0200-000089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18" name="AutoShape 2956" descr="https://f.allegroimg.com/original/0344e0/838d711d498e8a7359d45b83fdcf">
          <a:extLst>
            <a:ext uri="{FF2B5EF4-FFF2-40B4-BE49-F238E27FC236}">
              <a16:creationId xmlns:a16="http://schemas.microsoft.com/office/drawing/2014/main" id="{00000000-0008-0000-0200-00008A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19" name="AutoShape 2958" descr="https://3.allegroimg.com/original/03b2bc/a35789a942eabf85d31f49ad4f33">
          <a:extLst>
            <a:ext uri="{FF2B5EF4-FFF2-40B4-BE49-F238E27FC236}">
              <a16:creationId xmlns:a16="http://schemas.microsoft.com/office/drawing/2014/main" id="{00000000-0008-0000-0200-00008B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20" name="AutoShape 2959" descr="https://3.allegroimg.com/original/03b2bc/a35789a942eabf85d31f49ad4f33">
          <a:extLst>
            <a:ext uri="{FF2B5EF4-FFF2-40B4-BE49-F238E27FC236}">
              <a16:creationId xmlns:a16="http://schemas.microsoft.com/office/drawing/2014/main" id="{00000000-0008-0000-0200-00008C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304800</xdr:colOff>
      <xdr:row>55</xdr:row>
      <xdr:rowOff>55562</xdr:rowOff>
    </xdr:to>
    <xdr:sp macro="" textlink="">
      <xdr:nvSpPr>
        <xdr:cNvPr id="1421" name="AutoShape 1027" descr="https://interkniga.net/app/files/2019/09/41136-2.jpg">
          <a:extLst>
            <a:ext uri="{FF2B5EF4-FFF2-40B4-BE49-F238E27FC236}">
              <a16:creationId xmlns:a16="http://schemas.microsoft.com/office/drawing/2014/main" id="{00000000-0008-0000-0200-00008D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3195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22" name="AutoShape 5" descr="[Ramka]   1244 &lt;/br&gt;">
          <a:extLst>
            <a:ext uri="{FF2B5EF4-FFF2-40B4-BE49-F238E27FC236}">
              <a16:creationId xmlns:a16="http://schemas.microsoft.com/office/drawing/2014/main" id="{00000000-0008-0000-0200-00008E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23" name="AutoShape 5" descr="Фоторамка GEDEON B104E 10x15 (70484)">
          <a:extLst>
            <a:ext uri="{FF2B5EF4-FFF2-40B4-BE49-F238E27FC236}">
              <a16:creationId xmlns:a16="http://schemas.microsoft.com/office/drawing/2014/main" id="{00000000-0008-0000-0200-00008F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24" name="AutoShape 6" descr="Фоторамка GEDEON B104E 10x15 (70484)">
          <a:extLst>
            <a:ext uri="{FF2B5EF4-FFF2-40B4-BE49-F238E27FC236}">
              <a16:creationId xmlns:a16="http://schemas.microsoft.com/office/drawing/2014/main" id="{00000000-0008-0000-0200-000090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25" name="AutoShape 7" descr="Фоторамка GEDEON B104E 10x15 (70484)">
          <a:extLst>
            <a:ext uri="{FF2B5EF4-FFF2-40B4-BE49-F238E27FC236}">
              <a16:creationId xmlns:a16="http://schemas.microsoft.com/office/drawing/2014/main" id="{00000000-0008-0000-0200-000091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26" name="AutoShape 5" descr="Фоторамка GEDEON B104E 10x15 (70484)">
          <a:extLst>
            <a:ext uri="{FF2B5EF4-FFF2-40B4-BE49-F238E27FC236}">
              <a16:creationId xmlns:a16="http://schemas.microsoft.com/office/drawing/2014/main" id="{00000000-0008-0000-0200-000092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27" name="AutoShape 6" descr="Фоторамка GEDEON B104E 10x15 (70484)">
          <a:extLst>
            <a:ext uri="{FF2B5EF4-FFF2-40B4-BE49-F238E27FC236}">
              <a16:creationId xmlns:a16="http://schemas.microsoft.com/office/drawing/2014/main" id="{00000000-0008-0000-0200-000093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28" name="AutoShape 7" descr="Фоторамка GEDEON B104E 10x15 (70484)">
          <a:extLst>
            <a:ext uri="{FF2B5EF4-FFF2-40B4-BE49-F238E27FC236}">
              <a16:creationId xmlns:a16="http://schemas.microsoft.com/office/drawing/2014/main" id="{00000000-0008-0000-0200-000094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304800</xdr:colOff>
      <xdr:row>55</xdr:row>
      <xdr:rowOff>55562</xdr:rowOff>
    </xdr:to>
    <xdr:sp macro="" textlink="">
      <xdr:nvSpPr>
        <xdr:cNvPr id="1429" name="AutoShape 73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00000000-0008-0000-0200-000095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3195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304800</xdr:colOff>
      <xdr:row>55</xdr:row>
      <xdr:rowOff>55562</xdr:rowOff>
    </xdr:to>
    <xdr:sp macro="" textlink="">
      <xdr:nvSpPr>
        <xdr:cNvPr id="1430" name="AutoShape 74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00000000-0008-0000-0200-000096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3195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304800</xdr:colOff>
      <xdr:row>55</xdr:row>
      <xdr:rowOff>55562</xdr:rowOff>
    </xdr:to>
    <xdr:sp macro="" textlink="">
      <xdr:nvSpPr>
        <xdr:cNvPr id="1431" name="AutoShape 75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00000000-0008-0000-0200-000097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3195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304800</xdr:colOff>
      <xdr:row>55</xdr:row>
      <xdr:rowOff>55562</xdr:rowOff>
    </xdr:to>
    <xdr:sp macro="" textlink="">
      <xdr:nvSpPr>
        <xdr:cNvPr id="1432" name="AutoShape 3324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:a16="http://schemas.microsoft.com/office/drawing/2014/main" id="{00000000-0008-0000-0200-000098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3195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304800</xdr:colOff>
      <xdr:row>55</xdr:row>
      <xdr:rowOff>55562</xdr:rowOff>
    </xdr:to>
    <xdr:sp macro="" textlink="">
      <xdr:nvSpPr>
        <xdr:cNvPr id="1433" name="AutoShape 3325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:a16="http://schemas.microsoft.com/office/drawing/2014/main" id="{00000000-0008-0000-0200-000099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3195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304800</xdr:colOff>
      <xdr:row>55</xdr:row>
      <xdr:rowOff>55562</xdr:rowOff>
    </xdr:to>
    <xdr:sp macro="" textlink="">
      <xdr:nvSpPr>
        <xdr:cNvPr id="1434" name="AutoShape 3326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:a16="http://schemas.microsoft.com/office/drawing/2014/main" id="{00000000-0008-0000-0200-00009A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3195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117</xdr:row>
      <xdr:rowOff>0</xdr:rowOff>
    </xdr:from>
    <xdr:to>
      <xdr:col>0</xdr:col>
      <xdr:colOff>304800</xdr:colOff>
      <xdr:row>118</xdr:row>
      <xdr:rowOff>76200</xdr:rowOff>
    </xdr:to>
    <xdr:sp macro="" textlink="">
      <xdr:nvSpPr>
        <xdr:cNvPr id="1435" name="AutoShape 1027" descr="Traditional album sewn DBCL30MIRACLE &lt;/br&gt;size of sheets: 29x32 &lt;/br&gt; Number of pages: 60 &lt;/br&gt; Sheets color: kremowy">
          <a:extLst>
            <a:ext uri="{FF2B5EF4-FFF2-40B4-BE49-F238E27FC236}">
              <a16:creationId xmlns:a16="http://schemas.microsoft.com/office/drawing/2014/main" id="{00000000-0008-0000-0200-00009B050000}"/>
            </a:ext>
          </a:extLst>
        </xdr:cNvPr>
        <xdr:cNvSpPr>
          <a:spLocks noChangeAspect="1" noChangeArrowheads="1"/>
        </xdr:cNvSpPr>
      </xdr:nvSpPr>
      <xdr:spPr bwMode="auto">
        <a:xfrm>
          <a:off x="0" y="102269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304800</xdr:colOff>
      <xdr:row>37</xdr:row>
      <xdr:rowOff>57150</xdr:rowOff>
    </xdr:to>
    <xdr:sp macro="" textlink="">
      <xdr:nvSpPr>
        <xdr:cNvPr id="1436" name="AutoShape 3397" descr="Pocket album bonded DPH46200MODERNCAMERA-1&lt;/br&gt; photos size: 10x15 &lt;/br&gt; Number of photos:  200&lt;/br&gt; Number of images per page: 2">
          <a:extLst>
            <a:ext uri="{FF2B5EF4-FFF2-40B4-BE49-F238E27FC236}">
              <a16:creationId xmlns:a16="http://schemas.microsoft.com/office/drawing/2014/main" id="{00000000-0008-0000-0200-00009C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25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304800</xdr:colOff>
      <xdr:row>37</xdr:row>
      <xdr:rowOff>57150</xdr:rowOff>
    </xdr:to>
    <xdr:sp macro="" textlink="">
      <xdr:nvSpPr>
        <xdr:cNvPr id="1437" name="AutoShape 2418" descr="А 1.1.8 ― на 200 и больше фотографий - Photoalbums &amp; Photoframes -  Фотоальбомы и фоторамки в Украине. Фотоальбом фоторамка">
          <a:extLst>
            <a:ext uri="{FF2B5EF4-FFF2-40B4-BE49-F238E27FC236}">
              <a16:creationId xmlns:a16="http://schemas.microsoft.com/office/drawing/2014/main" id="{00000000-0008-0000-0200-00009D050000}"/>
            </a:ext>
          </a:extLst>
        </xdr:cNvPr>
        <xdr:cNvSpPr>
          <a:spLocks noChangeAspect="1" noChangeArrowheads="1"/>
        </xdr:cNvSpPr>
      </xdr:nvSpPr>
      <xdr:spPr bwMode="auto">
        <a:xfrm>
          <a:off x="0" y="3625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304800</xdr:colOff>
      <xdr:row>45</xdr:row>
      <xdr:rowOff>303212</xdr:rowOff>
    </xdr:to>
    <xdr:sp macro="" textlink="">
      <xdr:nvSpPr>
        <xdr:cNvPr id="1438" name="AutoShape 3841" descr="А 1.3.4 ― на 300 и больше фотографий - Photoalbums &amp; Photoframes -  Фотоальбомы и фоторамки в Украине. Фотоальбом фоторамка">
          <a:extLst>
            <a:ext uri="{FF2B5EF4-FFF2-40B4-BE49-F238E27FC236}">
              <a16:creationId xmlns:a16="http://schemas.microsoft.com/office/drawing/2014/main" id="{00000000-0008-0000-0200-00009E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2633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304800</xdr:colOff>
      <xdr:row>45</xdr:row>
      <xdr:rowOff>303212</xdr:rowOff>
    </xdr:to>
    <xdr:sp macro="" textlink="">
      <xdr:nvSpPr>
        <xdr:cNvPr id="1439" name="AutoShape 3842" descr="А 1.3.4 ― на 300 и больше фотографий - Photoalbums &amp; Photoframes -  Фотоальбомы и фоторамки в Украине. Фотоальбом фоторамка">
          <a:extLst>
            <a:ext uri="{FF2B5EF4-FFF2-40B4-BE49-F238E27FC236}">
              <a16:creationId xmlns:a16="http://schemas.microsoft.com/office/drawing/2014/main" id="{00000000-0008-0000-0200-00009F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2633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40" name="AutoShape 1025" descr="Фоторамка МИРАМ 20х30 641862-8 (12) ">
          <a:extLst>
            <a:ext uri="{FF2B5EF4-FFF2-40B4-BE49-F238E27FC236}">
              <a16:creationId xmlns:a16="http://schemas.microsoft.com/office/drawing/2014/main" id="{00000000-0008-0000-0200-0000A0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41" name="AutoShape 1026" descr="Фоторамка МИРАМ 20х30 641862-8 (12) ">
          <a:extLst>
            <a:ext uri="{FF2B5EF4-FFF2-40B4-BE49-F238E27FC236}">
              <a16:creationId xmlns:a16="http://schemas.microsoft.com/office/drawing/2014/main" id="{00000000-0008-0000-0200-0000A1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304800</xdr:colOff>
      <xdr:row>3</xdr:row>
      <xdr:rowOff>0</xdr:rowOff>
    </xdr:to>
    <xdr:sp macro="" textlink="">
      <xdr:nvSpPr>
        <xdr:cNvPr id="1442" name="AutoShape 1031" descr="https://www.s3.ru/thumb/catalog_big/upload/ci/3b3/3b3983a639dc192a2f1616e15cf0c315.jpeg">
          <a:extLst>
            <a:ext uri="{FF2B5EF4-FFF2-40B4-BE49-F238E27FC236}">
              <a16:creationId xmlns:a16="http://schemas.microsoft.com/office/drawing/2014/main" id="{00000000-0008-0000-0200-0000A2050000}"/>
            </a:ext>
          </a:extLst>
        </xdr:cNvPr>
        <xdr:cNvSpPr>
          <a:spLocks noChangeAspect="1" noChangeArrowheads="1"/>
        </xdr:cNvSpPr>
      </xdr:nvSpPr>
      <xdr:spPr bwMode="auto">
        <a:xfrm>
          <a:off x="7972425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304800</xdr:colOff>
      <xdr:row>55</xdr:row>
      <xdr:rowOff>55562</xdr:rowOff>
    </xdr:to>
    <xdr:sp macro="" textlink="">
      <xdr:nvSpPr>
        <xdr:cNvPr id="1443" name="AutoShape 73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00000000-0008-0000-0200-0000A3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3195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304800</xdr:colOff>
      <xdr:row>55</xdr:row>
      <xdr:rowOff>55562</xdr:rowOff>
    </xdr:to>
    <xdr:sp macro="" textlink="">
      <xdr:nvSpPr>
        <xdr:cNvPr id="1444" name="AutoShape 74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00000000-0008-0000-0200-0000A4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3195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304800</xdr:colOff>
      <xdr:row>55</xdr:row>
      <xdr:rowOff>55562</xdr:rowOff>
    </xdr:to>
    <xdr:sp macro="" textlink="">
      <xdr:nvSpPr>
        <xdr:cNvPr id="1445" name="AutoShape 75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00000000-0008-0000-0200-0000A5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3195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14</xdr:row>
      <xdr:rowOff>304800</xdr:rowOff>
    </xdr:to>
    <xdr:sp macro="" textlink="">
      <xdr:nvSpPr>
        <xdr:cNvPr id="1446" name="AutoShape 1024" descr="Альбом-карман с клееным креплением MM46100HEART &lt;br/&gt;Размер фото: &lt;br/&gt;Количество фото: 100 &lt;br/&gt;Количество фото на странице: 1">
          <a:extLst>
            <a:ext uri="{FF2B5EF4-FFF2-40B4-BE49-F238E27FC236}">
              <a16:creationId xmlns:a16="http://schemas.microsoft.com/office/drawing/2014/main" id="{00000000-0008-0000-0200-0000A6050000}"/>
            </a:ext>
          </a:extLst>
        </xdr:cNvPr>
        <xdr:cNvSpPr>
          <a:spLocks noChangeAspect="1" noChangeArrowheads="1"/>
        </xdr:cNvSpPr>
      </xdr:nvSpPr>
      <xdr:spPr bwMode="auto">
        <a:xfrm>
          <a:off x="0" y="11277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14</xdr:row>
      <xdr:rowOff>304800</xdr:rowOff>
    </xdr:to>
    <xdr:sp macro="" textlink="">
      <xdr:nvSpPr>
        <xdr:cNvPr id="1447" name="AutoShape 1027" descr="https://www.b2b.gedeonpolska.com/zasoby/import/m/mm46100heart.jpg">
          <a:extLst>
            <a:ext uri="{FF2B5EF4-FFF2-40B4-BE49-F238E27FC236}">
              <a16:creationId xmlns:a16="http://schemas.microsoft.com/office/drawing/2014/main" id="{00000000-0008-0000-0200-0000A7050000}"/>
            </a:ext>
          </a:extLst>
        </xdr:cNvPr>
        <xdr:cNvSpPr>
          <a:spLocks noChangeAspect="1" noChangeArrowheads="1"/>
        </xdr:cNvSpPr>
      </xdr:nvSpPr>
      <xdr:spPr bwMode="auto">
        <a:xfrm>
          <a:off x="0" y="11277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31750</xdr:colOff>
      <xdr:row>108</xdr:row>
      <xdr:rowOff>66675</xdr:rowOff>
    </xdr:from>
    <xdr:to>
      <xdr:col>0</xdr:col>
      <xdr:colOff>1041400</xdr:colOff>
      <xdr:row>108</xdr:row>
      <xdr:rowOff>876300</xdr:rowOff>
    </xdr:to>
    <xdr:pic>
      <xdr:nvPicPr>
        <xdr:cNvPr id="1449" name="Рисунок 43">
          <a:extLst>
            <a:ext uri="{FF2B5EF4-FFF2-40B4-BE49-F238E27FC236}">
              <a16:creationId xmlns:a16="http://schemas.microsoft.com/office/drawing/2014/main" id="{00000000-0008-0000-0200-0000A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461" b="9177"/>
        <a:stretch>
          <a:fillRect/>
        </a:stretch>
      </xdr:blipFill>
      <xdr:spPr bwMode="auto">
        <a:xfrm>
          <a:off x="31750" y="85593238"/>
          <a:ext cx="10096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43</xdr:row>
      <xdr:rowOff>190500</xdr:rowOff>
    </xdr:from>
    <xdr:to>
      <xdr:col>0</xdr:col>
      <xdr:colOff>1225550</xdr:colOff>
      <xdr:row>43</xdr:row>
      <xdr:rowOff>733425</xdr:rowOff>
    </xdr:to>
    <xdr:pic>
      <xdr:nvPicPr>
        <xdr:cNvPr id="1451" name="Рисунок 45">
          <a:extLst>
            <a:ext uri="{FF2B5EF4-FFF2-40B4-BE49-F238E27FC236}">
              <a16:creationId xmlns:a16="http://schemas.microsoft.com/office/drawing/2014/main" id="{00000000-0008-0000-0200-0000A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43789600"/>
          <a:ext cx="1152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67</xdr:row>
      <xdr:rowOff>47625</xdr:rowOff>
    </xdr:from>
    <xdr:to>
      <xdr:col>0</xdr:col>
      <xdr:colOff>1095375</xdr:colOff>
      <xdr:row>67</xdr:row>
      <xdr:rowOff>895350</xdr:rowOff>
    </xdr:to>
    <xdr:pic>
      <xdr:nvPicPr>
        <xdr:cNvPr id="1452" name="Рисунок 46">
          <a:extLst>
            <a:ext uri="{FF2B5EF4-FFF2-40B4-BE49-F238E27FC236}">
              <a16:creationId xmlns:a16="http://schemas.microsoft.com/office/drawing/2014/main" id="{00000000-0008-0000-0200-0000A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179"/>
        <a:stretch>
          <a:fillRect/>
        </a:stretch>
      </xdr:blipFill>
      <xdr:spPr bwMode="auto">
        <a:xfrm>
          <a:off x="295275" y="54130575"/>
          <a:ext cx="80010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287338</xdr:colOff>
      <xdr:row>68</xdr:row>
      <xdr:rowOff>57151</xdr:rowOff>
    </xdr:from>
    <xdr:to>
      <xdr:col>0</xdr:col>
      <xdr:colOff>1095375</xdr:colOff>
      <xdr:row>68</xdr:row>
      <xdr:rowOff>892579</xdr:rowOff>
    </xdr:to>
    <xdr:pic>
      <xdr:nvPicPr>
        <xdr:cNvPr id="1454" name="Рисунок 48">
          <a:extLst>
            <a:ext uri="{FF2B5EF4-FFF2-40B4-BE49-F238E27FC236}">
              <a16:creationId xmlns:a16="http://schemas.microsoft.com/office/drawing/2014/main" id="{00000000-0008-0000-0200-0000A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776" t="50423"/>
        <a:stretch>
          <a:fillRect/>
        </a:stretch>
      </xdr:blipFill>
      <xdr:spPr bwMode="auto">
        <a:xfrm>
          <a:off x="287338" y="55064026"/>
          <a:ext cx="808037" cy="835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292100</xdr:colOff>
      <xdr:row>69</xdr:row>
      <xdr:rowOff>22225</xdr:rowOff>
    </xdr:from>
    <xdr:to>
      <xdr:col>0</xdr:col>
      <xdr:colOff>1168400</xdr:colOff>
      <xdr:row>69</xdr:row>
      <xdr:rowOff>927100</xdr:rowOff>
    </xdr:to>
    <xdr:pic>
      <xdr:nvPicPr>
        <xdr:cNvPr id="1455" name="Рисунок 49">
          <a:extLst>
            <a:ext uri="{FF2B5EF4-FFF2-40B4-BE49-F238E27FC236}">
              <a16:creationId xmlns:a16="http://schemas.microsoft.com/office/drawing/2014/main" id="{00000000-0008-0000-0200-0000A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2112525"/>
          <a:ext cx="87630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387350</xdr:colOff>
      <xdr:row>70</xdr:row>
      <xdr:rowOff>31750</xdr:rowOff>
    </xdr:from>
    <xdr:to>
      <xdr:col>0</xdr:col>
      <xdr:colOff>1025525</xdr:colOff>
      <xdr:row>70</xdr:row>
      <xdr:rowOff>917575</xdr:rowOff>
    </xdr:to>
    <xdr:pic>
      <xdr:nvPicPr>
        <xdr:cNvPr id="1456" name="Рисунок 50">
          <a:extLst>
            <a:ext uri="{FF2B5EF4-FFF2-40B4-BE49-F238E27FC236}">
              <a16:creationId xmlns:a16="http://schemas.microsoft.com/office/drawing/2014/main" id="{00000000-0008-0000-0200-0000B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350" y="52879625"/>
          <a:ext cx="6381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71</xdr:row>
      <xdr:rowOff>55562</xdr:rowOff>
    </xdr:from>
    <xdr:to>
      <xdr:col>0</xdr:col>
      <xdr:colOff>1076325</xdr:colOff>
      <xdr:row>71</xdr:row>
      <xdr:rowOff>931862</xdr:rowOff>
    </xdr:to>
    <xdr:pic>
      <xdr:nvPicPr>
        <xdr:cNvPr id="1457" name="Рисунок 51">
          <a:extLst>
            <a:ext uri="{FF2B5EF4-FFF2-40B4-BE49-F238E27FC236}">
              <a16:creationId xmlns:a16="http://schemas.microsoft.com/office/drawing/2014/main" id="{00000000-0008-0000-0200-0000B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53855937"/>
          <a:ext cx="80962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396875</xdr:colOff>
      <xdr:row>72</xdr:row>
      <xdr:rowOff>60325</xdr:rowOff>
    </xdr:from>
    <xdr:to>
      <xdr:col>0</xdr:col>
      <xdr:colOff>1054100</xdr:colOff>
      <xdr:row>72</xdr:row>
      <xdr:rowOff>898525</xdr:rowOff>
    </xdr:to>
    <xdr:pic>
      <xdr:nvPicPr>
        <xdr:cNvPr id="1458" name="Рисунок 52">
          <a:extLst>
            <a:ext uri="{FF2B5EF4-FFF2-40B4-BE49-F238E27FC236}">
              <a16:creationId xmlns:a16="http://schemas.microsoft.com/office/drawing/2014/main" id="{00000000-0008-0000-0200-0000B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875" y="65008125"/>
          <a:ext cx="6572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74</xdr:row>
      <xdr:rowOff>47625</xdr:rowOff>
    </xdr:from>
    <xdr:to>
      <xdr:col>0</xdr:col>
      <xdr:colOff>1009650</xdr:colOff>
      <xdr:row>74</xdr:row>
      <xdr:rowOff>904875</xdr:rowOff>
    </xdr:to>
    <xdr:pic>
      <xdr:nvPicPr>
        <xdr:cNvPr id="1460" name="Рисунок 54">
          <a:extLst>
            <a:ext uri="{FF2B5EF4-FFF2-40B4-BE49-F238E27FC236}">
              <a16:creationId xmlns:a16="http://schemas.microsoft.com/office/drawing/2014/main" id="{00000000-0008-0000-0200-0000B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61007625"/>
          <a:ext cx="6667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87</xdr:row>
      <xdr:rowOff>180975</xdr:rowOff>
    </xdr:from>
    <xdr:to>
      <xdr:col>2</xdr:col>
      <xdr:colOff>933450</xdr:colOff>
      <xdr:row>87</xdr:row>
      <xdr:rowOff>819150</xdr:rowOff>
    </xdr:to>
    <xdr:pic>
      <xdr:nvPicPr>
        <xdr:cNvPr id="1462" name="Рисунок 56">
          <a:extLst>
            <a:ext uri="{FF2B5EF4-FFF2-40B4-BE49-F238E27FC236}">
              <a16:creationId xmlns:a16="http://schemas.microsoft.com/office/drawing/2014/main" id="{00000000-0008-0000-0200-0000B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2300" y="73085325"/>
          <a:ext cx="8572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277812</xdr:colOff>
      <xdr:row>89</xdr:row>
      <xdr:rowOff>84138</xdr:rowOff>
    </xdr:from>
    <xdr:to>
      <xdr:col>0</xdr:col>
      <xdr:colOff>1008063</xdr:colOff>
      <xdr:row>89</xdr:row>
      <xdr:rowOff>1004623</xdr:rowOff>
    </xdr:to>
    <xdr:pic>
      <xdr:nvPicPr>
        <xdr:cNvPr id="1468" name="Рисунок 62">
          <a:extLst>
            <a:ext uri="{FF2B5EF4-FFF2-40B4-BE49-F238E27FC236}">
              <a16:creationId xmlns:a16="http://schemas.microsoft.com/office/drawing/2014/main" id="{00000000-0008-0000-0200-0000BC05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707"/>
        <a:stretch/>
      </xdr:blipFill>
      <xdr:spPr bwMode="auto">
        <a:xfrm>
          <a:off x="277812" y="70362763"/>
          <a:ext cx="730251" cy="920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104</xdr:row>
      <xdr:rowOff>76200</xdr:rowOff>
    </xdr:from>
    <xdr:to>
      <xdr:col>0</xdr:col>
      <xdr:colOff>971550</xdr:colOff>
      <xdr:row>104</xdr:row>
      <xdr:rowOff>876300</xdr:rowOff>
    </xdr:to>
    <xdr:pic>
      <xdr:nvPicPr>
        <xdr:cNvPr id="1469" name="Рисунок 63">
          <a:extLst>
            <a:ext uri="{FF2B5EF4-FFF2-40B4-BE49-F238E27FC236}">
              <a16:creationId xmlns:a16="http://schemas.microsoft.com/office/drawing/2014/main" id="{00000000-0008-0000-0200-0000B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91659075"/>
          <a:ext cx="6477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105</xdr:row>
      <xdr:rowOff>114300</xdr:rowOff>
    </xdr:from>
    <xdr:to>
      <xdr:col>0</xdr:col>
      <xdr:colOff>1209675</xdr:colOff>
      <xdr:row>105</xdr:row>
      <xdr:rowOff>885825</xdr:rowOff>
    </xdr:to>
    <xdr:pic>
      <xdr:nvPicPr>
        <xdr:cNvPr id="1470" name="Рисунок 64">
          <a:extLst>
            <a:ext uri="{FF2B5EF4-FFF2-40B4-BE49-F238E27FC236}">
              <a16:creationId xmlns:a16="http://schemas.microsoft.com/office/drawing/2014/main" id="{00000000-0008-0000-0200-0000B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2649675"/>
          <a:ext cx="1143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93</xdr:row>
      <xdr:rowOff>85725</xdr:rowOff>
    </xdr:from>
    <xdr:to>
      <xdr:col>0</xdr:col>
      <xdr:colOff>1171575</xdr:colOff>
      <xdr:row>93</xdr:row>
      <xdr:rowOff>847725</xdr:rowOff>
    </xdr:to>
    <xdr:pic>
      <xdr:nvPicPr>
        <xdr:cNvPr id="1471" name="Рисунок 7">
          <a:extLst>
            <a:ext uri="{FF2B5EF4-FFF2-40B4-BE49-F238E27FC236}">
              <a16:creationId xmlns:a16="http://schemas.microsoft.com/office/drawing/2014/main" id="{00000000-0008-0000-0200-0000B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862" b="18822"/>
        <a:stretch>
          <a:fillRect/>
        </a:stretch>
      </xdr:blipFill>
      <xdr:spPr bwMode="auto">
        <a:xfrm>
          <a:off x="19050" y="81191100"/>
          <a:ext cx="11525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360362</xdr:colOff>
      <xdr:row>38</xdr:row>
      <xdr:rowOff>57150</xdr:rowOff>
    </xdr:from>
    <xdr:to>
      <xdr:col>0</xdr:col>
      <xdr:colOff>969962</xdr:colOff>
      <xdr:row>38</xdr:row>
      <xdr:rowOff>904875</xdr:rowOff>
    </xdr:to>
    <xdr:pic>
      <xdr:nvPicPr>
        <xdr:cNvPr id="1472" name="Рисунок 66">
          <a:extLst>
            <a:ext uri="{FF2B5EF4-FFF2-40B4-BE49-F238E27FC236}">
              <a16:creationId xmlns:a16="http://schemas.microsoft.com/office/drawing/2014/main" id="{00000000-0008-0000-0200-0000C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362" y="38935025"/>
          <a:ext cx="60960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74613</xdr:colOff>
      <xdr:row>41</xdr:row>
      <xdr:rowOff>93663</xdr:rowOff>
    </xdr:from>
    <xdr:to>
      <xdr:col>0</xdr:col>
      <xdr:colOff>1141413</xdr:colOff>
      <xdr:row>41</xdr:row>
      <xdr:rowOff>903288</xdr:rowOff>
    </xdr:to>
    <xdr:pic>
      <xdr:nvPicPr>
        <xdr:cNvPr id="1474" name="Рисунок 68">
          <a:extLst>
            <a:ext uri="{FF2B5EF4-FFF2-40B4-BE49-F238E27FC236}">
              <a16:creationId xmlns:a16="http://schemas.microsoft.com/office/drawing/2014/main" id="{00000000-0008-0000-0200-0000C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13" y="28700413"/>
          <a:ext cx="106680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36512</xdr:colOff>
      <xdr:row>42</xdr:row>
      <xdr:rowOff>122238</xdr:rowOff>
    </xdr:from>
    <xdr:to>
      <xdr:col>0</xdr:col>
      <xdr:colOff>1169987</xdr:colOff>
      <xdr:row>42</xdr:row>
      <xdr:rowOff>684213</xdr:rowOff>
    </xdr:to>
    <xdr:pic>
      <xdr:nvPicPr>
        <xdr:cNvPr id="1475" name="Рисунок 69">
          <a:extLst>
            <a:ext uri="{FF2B5EF4-FFF2-40B4-BE49-F238E27FC236}">
              <a16:creationId xmlns:a16="http://schemas.microsoft.com/office/drawing/2014/main" id="{00000000-0008-0000-0200-0000C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12" y="29681488"/>
          <a:ext cx="1133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31750</xdr:colOff>
      <xdr:row>58</xdr:row>
      <xdr:rowOff>104774</xdr:rowOff>
    </xdr:from>
    <xdr:to>
      <xdr:col>0</xdr:col>
      <xdr:colOff>1214008</xdr:colOff>
      <xdr:row>58</xdr:row>
      <xdr:rowOff>825499</xdr:rowOff>
    </xdr:to>
    <xdr:pic>
      <xdr:nvPicPr>
        <xdr:cNvPr id="1476" name="Рисунок 70">
          <a:extLst>
            <a:ext uri="{FF2B5EF4-FFF2-40B4-BE49-F238E27FC236}">
              <a16:creationId xmlns:a16="http://schemas.microsoft.com/office/drawing/2014/main" id="{00000000-0008-0000-0200-0000C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47069374"/>
          <a:ext cx="1182258" cy="720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238125</xdr:colOff>
      <xdr:row>65</xdr:row>
      <xdr:rowOff>38100</xdr:rowOff>
    </xdr:from>
    <xdr:to>
      <xdr:col>0</xdr:col>
      <xdr:colOff>1133475</xdr:colOff>
      <xdr:row>65</xdr:row>
      <xdr:rowOff>942975</xdr:rowOff>
    </xdr:to>
    <xdr:pic>
      <xdr:nvPicPr>
        <xdr:cNvPr id="1477" name="Рисунок 71">
          <a:extLst>
            <a:ext uri="{FF2B5EF4-FFF2-40B4-BE49-F238E27FC236}">
              <a16:creationId xmlns:a16="http://schemas.microsoft.com/office/drawing/2014/main" id="{00000000-0008-0000-0200-0000C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52216050"/>
          <a:ext cx="8953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66</xdr:row>
      <xdr:rowOff>47625</xdr:rowOff>
    </xdr:from>
    <xdr:to>
      <xdr:col>0</xdr:col>
      <xdr:colOff>1066800</xdr:colOff>
      <xdr:row>66</xdr:row>
      <xdr:rowOff>923925</xdr:rowOff>
    </xdr:to>
    <xdr:pic>
      <xdr:nvPicPr>
        <xdr:cNvPr id="1478" name="Рисунок 72">
          <a:extLst>
            <a:ext uri="{FF2B5EF4-FFF2-40B4-BE49-F238E27FC236}">
              <a16:creationId xmlns:a16="http://schemas.microsoft.com/office/drawing/2014/main" id="{00000000-0008-0000-0200-0000C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98" t="8723" r="6963" b="4141"/>
        <a:stretch>
          <a:fillRect/>
        </a:stretch>
      </xdr:blipFill>
      <xdr:spPr bwMode="auto">
        <a:xfrm>
          <a:off x="285750" y="53178075"/>
          <a:ext cx="78105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80</xdr:row>
      <xdr:rowOff>66675</xdr:rowOff>
    </xdr:from>
    <xdr:to>
      <xdr:col>0</xdr:col>
      <xdr:colOff>1000125</xdr:colOff>
      <xdr:row>80</xdr:row>
      <xdr:rowOff>923925</xdr:rowOff>
    </xdr:to>
    <xdr:pic>
      <xdr:nvPicPr>
        <xdr:cNvPr id="1479" name="Рисунок 73">
          <a:extLst>
            <a:ext uri="{FF2B5EF4-FFF2-40B4-BE49-F238E27FC236}">
              <a16:creationId xmlns:a16="http://schemas.microsoft.com/office/drawing/2014/main" id="{00000000-0008-0000-0200-0000C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465"/>
        <a:stretch>
          <a:fillRect/>
        </a:stretch>
      </xdr:blipFill>
      <xdr:spPr bwMode="auto">
        <a:xfrm>
          <a:off x="342900" y="68903850"/>
          <a:ext cx="657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257175</xdr:colOff>
      <xdr:row>87</xdr:row>
      <xdr:rowOff>57150</xdr:rowOff>
    </xdr:from>
    <xdr:to>
      <xdr:col>0</xdr:col>
      <xdr:colOff>1028700</xdr:colOff>
      <xdr:row>87</xdr:row>
      <xdr:rowOff>904875</xdr:rowOff>
    </xdr:to>
    <xdr:pic>
      <xdr:nvPicPr>
        <xdr:cNvPr id="1480" name="Рисунок 74">
          <a:extLst>
            <a:ext uri="{FF2B5EF4-FFF2-40B4-BE49-F238E27FC236}">
              <a16:creationId xmlns:a16="http://schemas.microsoft.com/office/drawing/2014/main" id="{00000000-0008-0000-0200-0000C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72961500"/>
          <a:ext cx="77152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116</xdr:row>
      <xdr:rowOff>57150</xdr:rowOff>
    </xdr:from>
    <xdr:to>
      <xdr:col>0</xdr:col>
      <xdr:colOff>1028700</xdr:colOff>
      <xdr:row>116</xdr:row>
      <xdr:rowOff>904875</xdr:rowOff>
    </xdr:to>
    <xdr:pic>
      <xdr:nvPicPr>
        <xdr:cNvPr id="1482" name="Рисунок 76">
          <a:extLst>
            <a:ext uri="{FF2B5EF4-FFF2-40B4-BE49-F238E27FC236}">
              <a16:creationId xmlns:a16="http://schemas.microsoft.com/office/drawing/2014/main" id="{00000000-0008-0000-0200-0000C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01374575"/>
          <a:ext cx="7524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123</xdr:row>
      <xdr:rowOff>47625</xdr:rowOff>
    </xdr:from>
    <xdr:to>
      <xdr:col>0</xdr:col>
      <xdr:colOff>1038225</xdr:colOff>
      <xdr:row>123</xdr:row>
      <xdr:rowOff>914400</xdr:rowOff>
    </xdr:to>
    <xdr:pic>
      <xdr:nvPicPr>
        <xdr:cNvPr id="1483" name="Рисунок 77">
          <a:extLst>
            <a:ext uri="{FF2B5EF4-FFF2-40B4-BE49-F238E27FC236}">
              <a16:creationId xmlns:a16="http://schemas.microsoft.com/office/drawing/2014/main" id="{00000000-0008-0000-0200-0000C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03603425"/>
          <a:ext cx="7620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257175</xdr:colOff>
      <xdr:row>124</xdr:row>
      <xdr:rowOff>57150</xdr:rowOff>
    </xdr:from>
    <xdr:to>
      <xdr:col>0</xdr:col>
      <xdr:colOff>1066800</xdr:colOff>
      <xdr:row>124</xdr:row>
      <xdr:rowOff>923925</xdr:rowOff>
    </xdr:to>
    <xdr:pic>
      <xdr:nvPicPr>
        <xdr:cNvPr id="1484" name="Рисунок 78">
          <a:extLst>
            <a:ext uri="{FF2B5EF4-FFF2-40B4-BE49-F238E27FC236}">
              <a16:creationId xmlns:a16="http://schemas.microsoft.com/office/drawing/2014/main" id="{00000000-0008-0000-0200-0000C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04565450"/>
          <a:ext cx="80962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107</xdr:row>
      <xdr:rowOff>19050</xdr:rowOff>
    </xdr:from>
    <xdr:to>
      <xdr:col>0</xdr:col>
      <xdr:colOff>1038225</xdr:colOff>
      <xdr:row>107</xdr:row>
      <xdr:rowOff>904875</xdr:rowOff>
    </xdr:to>
    <xdr:pic>
      <xdr:nvPicPr>
        <xdr:cNvPr id="1485" name="Рисунок 79">
          <a:extLst>
            <a:ext uri="{FF2B5EF4-FFF2-40B4-BE49-F238E27FC236}">
              <a16:creationId xmlns:a16="http://schemas.microsoft.com/office/drawing/2014/main" id="{00000000-0008-0000-0200-0000C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29" t="3804" b="5522"/>
        <a:stretch>
          <a:fillRect/>
        </a:stretch>
      </xdr:blipFill>
      <xdr:spPr bwMode="auto">
        <a:xfrm>
          <a:off x="180975" y="95411925"/>
          <a:ext cx="85725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106</xdr:row>
      <xdr:rowOff>66675</xdr:rowOff>
    </xdr:from>
    <xdr:to>
      <xdr:col>0</xdr:col>
      <xdr:colOff>1066800</xdr:colOff>
      <xdr:row>106</xdr:row>
      <xdr:rowOff>895350</xdr:rowOff>
    </xdr:to>
    <xdr:pic>
      <xdr:nvPicPr>
        <xdr:cNvPr id="1487" name="Рисунок 81">
          <a:extLst>
            <a:ext uri="{FF2B5EF4-FFF2-40B4-BE49-F238E27FC236}">
              <a16:creationId xmlns:a16="http://schemas.microsoft.com/office/drawing/2014/main" id="{00000000-0008-0000-0200-0000C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72" t="7468" r="3271" b="5740"/>
        <a:stretch>
          <a:fillRect/>
        </a:stretch>
      </xdr:blipFill>
      <xdr:spPr bwMode="auto">
        <a:xfrm>
          <a:off x="190500" y="93554550"/>
          <a:ext cx="8763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</xdr:colOff>
      <xdr:row>10</xdr:row>
      <xdr:rowOff>66675</xdr:rowOff>
    </xdr:from>
    <xdr:to>
      <xdr:col>0</xdr:col>
      <xdr:colOff>1219200</xdr:colOff>
      <xdr:row>10</xdr:row>
      <xdr:rowOff>904875</xdr:rowOff>
    </xdr:to>
    <xdr:pic>
      <xdr:nvPicPr>
        <xdr:cNvPr id="1488" name="Рисунок 82" descr="ф/альбом Image Art IA-PPS4636 купить в Орле и с доставкой по РФ в  интернет-магазине Alex">
          <a:extLst>
            <a:ext uri="{FF2B5EF4-FFF2-40B4-BE49-F238E27FC236}">
              <a16:creationId xmlns:a16="http://schemas.microsoft.com/office/drawing/2014/main" id="{00000000-0008-0000-0200-0000D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91" b="11749"/>
        <a:stretch>
          <a:fillRect/>
        </a:stretch>
      </xdr:blipFill>
      <xdr:spPr bwMode="auto">
        <a:xfrm>
          <a:off x="142875" y="10182225"/>
          <a:ext cx="1076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317500</xdr:colOff>
      <xdr:row>4</xdr:row>
      <xdr:rowOff>79375</xdr:rowOff>
    </xdr:from>
    <xdr:to>
      <xdr:col>0</xdr:col>
      <xdr:colOff>1098550</xdr:colOff>
      <xdr:row>4</xdr:row>
      <xdr:rowOff>908050</xdr:rowOff>
    </xdr:to>
    <xdr:pic>
      <xdr:nvPicPr>
        <xdr:cNvPr id="1495" name="Рисунок 89">
          <a:extLst>
            <a:ext uri="{FF2B5EF4-FFF2-40B4-BE49-F238E27FC236}">
              <a16:creationId xmlns:a16="http://schemas.microsoft.com/office/drawing/2014/main" id="{00000000-0008-0000-0200-0000D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0" y="3114675"/>
          <a:ext cx="7810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110</xdr:row>
      <xdr:rowOff>152400</xdr:rowOff>
    </xdr:from>
    <xdr:to>
      <xdr:col>0</xdr:col>
      <xdr:colOff>1209675</xdr:colOff>
      <xdr:row>110</xdr:row>
      <xdr:rowOff>790575</xdr:rowOff>
    </xdr:to>
    <xdr:pic>
      <xdr:nvPicPr>
        <xdr:cNvPr id="1498" name="Рисунок 13">
          <a:extLst>
            <a:ext uri="{FF2B5EF4-FFF2-40B4-BE49-F238E27FC236}">
              <a16:creationId xmlns:a16="http://schemas.microsoft.com/office/drawing/2014/main" id="{00000000-0008-0000-0200-0000D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973" r="32237" b="33105"/>
        <a:stretch>
          <a:fillRect/>
        </a:stretch>
      </xdr:blipFill>
      <xdr:spPr bwMode="auto">
        <a:xfrm>
          <a:off x="66675" y="97659825"/>
          <a:ext cx="11430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113</xdr:row>
      <xdr:rowOff>152400</xdr:rowOff>
    </xdr:from>
    <xdr:to>
      <xdr:col>0</xdr:col>
      <xdr:colOff>1209675</xdr:colOff>
      <xdr:row>113</xdr:row>
      <xdr:rowOff>819150</xdr:rowOff>
    </xdr:to>
    <xdr:pic>
      <xdr:nvPicPr>
        <xdr:cNvPr id="1499" name="Рисунок 14">
          <a:extLst>
            <a:ext uri="{FF2B5EF4-FFF2-40B4-BE49-F238E27FC236}">
              <a16:creationId xmlns:a16="http://schemas.microsoft.com/office/drawing/2014/main" id="{00000000-0008-0000-0200-0000D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5624" b="23357"/>
        <a:stretch>
          <a:fillRect/>
        </a:stretch>
      </xdr:blipFill>
      <xdr:spPr bwMode="auto">
        <a:xfrm>
          <a:off x="19050" y="98612325"/>
          <a:ext cx="11906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219075</xdr:colOff>
      <xdr:row>114</xdr:row>
      <xdr:rowOff>19050</xdr:rowOff>
    </xdr:from>
    <xdr:to>
      <xdr:col>0</xdr:col>
      <xdr:colOff>1047750</xdr:colOff>
      <xdr:row>114</xdr:row>
      <xdr:rowOff>933450</xdr:rowOff>
    </xdr:to>
    <xdr:pic>
      <xdr:nvPicPr>
        <xdr:cNvPr id="1500" name="Рисунок 15">
          <a:extLst>
            <a:ext uri="{FF2B5EF4-FFF2-40B4-BE49-F238E27FC236}">
              <a16:creationId xmlns:a16="http://schemas.microsoft.com/office/drawing/2014/main" id="{00000000-0008-0000-0200-0000D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99431475"/>
          <a:ext cx="8286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247650</xdr:colOff>
      <xdr:row>115</xdr:row>
      <xdr:rowOff>19050</xdr:rowOff>
    </xdr:from>
    <xdr:to>
      <xdr:col>0</xdr:col>
      <xdr:colOff>1028700</xdr:colOff>
      <xdr:row>115</xdr:row>
      <xdr:rowOff>876300</xdr:rowOff>
    </xdr:to>
    <xdr:pic>
      <xdr:nvPicPr>
        <xdr:cNvPr id="1501" name="Рисунок 16">
          <a:extLst>
            <a:ext uri="{FF2B5EF4-FFF2-40B4-BE49-F238E27FC236}">
              <a16:creationId xmlns:a16="http://schemas.microsoft.com/office/drawing/2014/main" id="{00000000-0008-0000-0200-0000D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00383975"/>
          <a:ext cx="7810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238125</xdr:colOff>
      <xdr:row>21</xdr:row>
      <xdr:rowOff>38100</xdr:rowOff>
    </xdr:from>
    <xdr:to>
      <xdr:col>0</xdr:col>
      <xdr:colOff>1114425</xdr:colOff>
      <xdr:row>21</xdr:row>
      <xdr:rowOff>914400</xdr:rowOff>
    </xdr:to>
    <xdr:pic>
      <xdr:nvPicPr>
        <xdr:cNvPr id="1504" name="Рисунок 98">
          <a:extLst>
            <a:ext uri="{FF2B5EF4-FFF2-40B4-BE49-F238E27FC236}">
              <a16:creationId xmlns:a16="http://schemas.microsoft.com/office/drawing/2014/main" id="{00000000-0008-0000-0200-0000E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9888200"/>
          <a:ext cx="8763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228600</xdr:colOff>
      <xdr:row>22</xdr:row>
      <xdr:rowOff>38100</xdr:rowOff>
    </xdr:from>
    <xdr:to>
      <xdr:col>0</xdr:col>
      <xdr:colOff>1095375</xdr:colOff>
      <xdr:row>22</xdr:row>
      <xdr:rowOff>904875</xdr:rowOff>
    </xdr:to>
    <xdr:pic>
      <xdr:nvPicPr>
        <xdr:cNvPr id="1505" name="Рисунок 99">
          <a:extLst>
            <a:ext uri="{FF2B5EF4-FFF2-40B4-BE49-F238E27FC236}">
              <a16:creationId xmlns:a16="http://schemas.microsoft.com/office/drawing/2014/main" id="{00000000-0008-0000-0200-0000E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0840700"/>
          <a:ext cx="8667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129</xdr:row>
      <xdr:rowOff>161925</xdr:rowOff>
    </xdr:from>
    <xdr:to>
      <xdr:col>0</xdr:col>
      <xdr:colOff>1200150</xdr:colOff>
      <xdr:row>129</xdr:row>
      <xdr:rowOff>819150</xdr:rowOff>
    </xdr:to>
    <xdr:pic>
      <xdr:nvPicPr>
        <xdr:cNvPr id="1509" name="Рисунок 103" descr="Свеча ароматическая BERGAMO (Табак и бергамот) 200г MIRAM HOME (8)">
          <a:extLst>
            <a:ext uri="{FF2B5EF4-FFF2-40B4-BE49-F238E27FC236}">
              <a16:creationId xmlns:a16="http://schemas.microsoft.com/office/drawing/2014/main" id="{00000000-0008-0000-0200-0000E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077" t="33208" r="13577" b="23141"/>
        <a:stretch>
          <a:fillRect/>
        </a:stretch>
      </xdr:blipFill>
      <xdr:spPr bwMode="auto">
        <a:xfrm>
          <a:off x="76200" y="105879900"/>
          <a:ext cx="112395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129</xdr:row>
      <xdr:rowOff>47625</xdr:rowOff>
    </xdr:from>
    <xdr:to>
      <xdr:col>2</xdr:col>
      <xdr:colOff>923925</xdr:colOff>
      <xdr:row>129</xdr:row>
      <xdr:rowOff>933450</xdr:rowOff>
    </xdr:to>
    <xdr:pic>
      <xdr:nvPicPr>
        <xdr:cNvPr id="1510" name="Рисунок 104" descr="Свеча ароматическая BERGAMO (Табак и бергамот) 200г MIRAM HOME (8)">
          <a:extLst>
            <a:ext uri="{FF2B5EF4-FFF2-40B4-BE49-F238E27FC236}">
              <a16:creationId xmlns:a16="http://schemas.microsoft.com/office/drawing/2014/main" id="{00000000-0008-0000-0200-0000E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0" y="105765600"/>
          <a:ext cx="88582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130</xdr:row>
      <xdr:rowOff>142875</xdr:rowOff>
    </xdr:from>
    <xdr:to>
      <xdr:col>0</xdr:col>
      <xdr:colOff>1171575</xdr:colOff>
      <xdr:row>130</xdr:row>
      <xdr:rowOff>857250</xdr:rowOff>
    </xdr:to>
    <xdr:pic>
      <xdr:nvPicPr>
        <xdr:cNvPr id="1511" name="Рисунок 105" descr="Свеча ароматическая CINNAMORE (Апельсин и корица) 200г MIRAM HOME (8)">
          <a:extLst>
            <a:ext uri="{FF2B5EF4-FFF2-40B4-BE49-F238E27FC236}">
              <a16:creationId xmlns:a16="http://schemas.microsoft.com/office/drawing/2014/main" id="{00000000-0008-0000-0200-0000E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703" t="32373" r="13577" b="20634"/>
        <a:stretch>
          <a:fillRect/>
        </a:stretch>
      </xdr:blipFill>
      <xdr:spPr bwMode="auto">
        <a:xfrm>
          <a:off x="47625" y="106813350"/>
          <a:ext cx="11239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66675</xdr:colOff>
      <xdr:row>130</xdr:row>
      <xdr:rowOff>57150</xdr:rowOff>
    </xdr:from>
    <xdr:to>
      <xdr:col>2</xdr:col>
      <xdr:colOff>914400</xdr:colOff>
      <xdr:row>130</xdr:row>
      <xdr:rowOff>895350</xdr:rowOff>
    </xdr:to>
    <xdr:pic>
      <xdr:nvPicPr>
        <xdr:cNvPr id="1512" name="Рисунок 106" descr="Свеча ароматическая CINNAMORE (Апельсин и корица) 200г MIRAM HOME (8)">
          <a:extLst>
            <a:ext uri="{FF2B5EF4-FFF2-40B4-BE49-F238E27FC236}">
              <a16:creationId xmlns:a16="http://schemas.microsoft.com/office/drawing/2014/main" id="{00000000-0008-0000-0200-0000E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2775" y="106727625"/>
          <a:ext cx="8477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131</xdr:row>
      <xdr:rowOff>133350</xdr:rowOff>
    </xdr:from>
    <xdr:to>
      <xdr:col>0</xdr:col>
      <xdr:colOff>1181100</xdr:colOff>
      <xdr:row>131</xdr:row>
      <xdr:rowOff>847725</xdr:rowOff>
    </xdr:to>
    <xdr:pic>
      <xdr:nvPicPr>
        <xdr:cNvPr id="1513" name="Рисунок 107" descr="Свеча ароматическая COLD FRUITS (Зимний лес) 200г MIRAM HOME (8)">
          <a:extLst>
            <a:ext uri="{FF2B5EF4-FFF2-40B4-BE49-F238E27FC236}">
              <a16:creationId xmlns:a16="http://schemas.microsoft.com/office/drawing/2014/main" id="{00000000-0008-0000-0200-0000E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077" t="32373" r="12328" b="18755"/>
        <a:stretch>
          <a:fillRect/>
        </a:stretch>
      </xdr:blipFill>
      <xdr:spPr bwMode="auto">
        <a:xfrm>
          <a:off x="66675" y="107756325"/>
          <a:ext cx="111442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131</xdr:row>
      <xdr:rowOff>47625</xdr:rowOff>
    </xdr:from>
    <xdr:to>
      <xdr:col>2</xdr:col>
      <xdr:colOff>923925</xdr:colOff>
      <xdr:row>131</xdr:row>
      <xdr:rowOff>904875</xdr:rowOff>
    </xdr:to>
    <xdr:pic>
      <xdr:nvPicPr>
        <xdr:cNvPr id="1514" name="Рисунок 108" descr="Свеча ароматическая COLD FRUITS (Зимний лес) 200г MIRAM HOME (8)">
          <a:extLst>
            <a:ext uri="{FF2B5EF4-FFF2-40B4-BE49-F238E27FC236}">
              <a16:creationId xmlns:a16="http://schemas.microsoft.com/office/drawing/2014/main" id="{00000000-0008-0000-0200-0000E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107670600"/>
          <a:ext cx="8667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132</xdr:row>
      <xdr:rowOff>161925</xdr:rowOff>
    </xdr:from>
    <xdr:to>
      <xdr:col>0</xdr:col>
      <xdr:colOff>1171575</xdr:colOff>
      <xdr:row>132</xdr:row>
      <xdr:rowOff>866775</xdr:rowOff>
    </xdr:to>
    <xdr:pic>
      <xdr:nvPicPr>
        <xdr:cNvPr id="1515" name="Рисунок 109" descr="Свеча ароматическая KIKIMORA (Мох и янтарь) 200г MIRAM HOME (8)">
          <a:extLst>
            <a:ext uri="{FF2B5EF4-FFF2-40B4-BE49-F238E27FC236}">
              <a16:creationId xmlns:a16="http://schemas.microsoft.com/office/drawing/2014/main" id="{00000000-0008-0000-0200-0000E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62" t="32999" r="14203" b="20425"/>
        <a:stretch>
          <a:fillRect/>
        </a:stretch>
      </xdr:blipFill>
      <xdr:spPr bwMode="auto">
        <a:xfrm>
          <a:off x="57150" y="108737400"/>
          <a:ext cx="111442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85725</xdr:colOff>
      <xdr:row>132</xdr:row>
      <xdr:rowOff>76200</xdr:rowOff>
    </xdr:from>
    <xdr:to>
      <xdr:col>2</xdr:col>
      <xdr:colOff>923925</xdr:colOff>
      <xdr:row>132</xdr:row>
      <xdr:rowOff>904875</xdr:rowOff>
    </xdr:to>
    <xdr:pic>
      <xdr:nvPicPr>
        <xdr:cNvPr id="1516" name="Рисунок 110" descr="Свеча ароматическая KIKIMORA (Мох и янтарь) 200г MIRAM HOME (8)">
          <a:extLst>
            <a:ext uri="{FF2B5EF4-FFF2-40B4-BE49-F238E27FC236}">
              <a16:creationId xmlns:a16="http://schemas.microsoft.com/office/drawing/2014/main" id="{00000000-0008-0000-0200-0000E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108651675"/>
          <a:ext cx="8382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133</xdr:row>
      <xdr:rowOff>114300</xdr:rowOff>
    </xdr:from>
    <xdr:to>
      <xdr:col>0</xdr:col>
      <xdr:colOff>1190625</xdr:colOff>
      <xdr:row>133</xdr:row>
      <xdr:rowOff>866775</xdr:rowOff>
    </xdr:to>
    <xdr:pic>
      <xdr:nvPicPr>
        <xdr:cNvPr id="1517" name="Рисунок 111" descr="Свеча ароматическая PUMPKIN PARK (Тыква в карамели) 200г MIRAM HOME (8)">
          <a:extLst>
            <a:ext uri="{FF2B5EF4-FFF2-40B4-BE49-F238E27FC236}">
              <a16:creationId xmlns:a16="http://schemas.microsoft.com/office/drawing/2014/main" id="{00000000-0008-0000-0200-0000E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870" t="32164" r="12328" b="18129"/>
        <a:stretch>
          <a:fillRect/>
        </a:stretch>
      </xdr:blipFill>
      <xdr:spPr bwMode="auto">
        <a:xfrm>
          <a:off x="38100" y="109642275"/>
          <a:ext cx="11525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133</xdr:row>
      <xdr:rowOff>76200</xdr:rowOff>
    </xdr:from>
    <xdr:to>
      <xdr:col>2</xdr:col>
      <xdr:colOff>904875</xdr:colOff>
      <xdr:row>133</xdr:row>
      <xdr:rowOff>904875</xdr:rowOff>
    </xdr:to>
    <xdr:pic>
      <xdr:nvPicPr>
        <xdr:cNvPr id="1518" name="Рисунок 112" descr="Свеча ароматическая PUMPKIN PARK (Тыква в карамели) 200г MIRAM HOME (8)">
          <a:extLst>
            <a:ext uri="{FF2B5EF4-FFF2-40B4-BE49-F238E27FC236}">
              <a16:creationId xmlns:a16="http://schemas.microsoft.com/office/drawing/2014/main" id="{00000000-0008-0000-0200-0000E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2300" y="109604175"/>
          <a:ext cx="8286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134</xdr:row>
      <xdr:rowOff>142875</xdr:rowOff>
    </xdr:from>
    <xdr:to>
      <xdr:col>0</xdr:col>
      <xdr:colOff>1190625</xdr:colOff>
      <xdr:row>134</xdr:row>
      <xdr:rowOff>847725</xdr:rowOff>
    </xdr:to>
    <xdr:pic>
      <xdr:nvPicPr>
        <xdr:cNvPr id="1519" name="Рисунок 113" descr="Свеча ароматическая SILKY MILKY (Молоко и мед) 200г MIRAM HOME (8)">
          <a:extLst>
            <a:ext uri="{FF2B5EF4-FFF2-40B4-BE49-F238E27FC236}">
              <a16:creationId xmlns:a16="http://schemas.microsoft.com/office/drawing/2014/main" id="{00000000-0008-0000-0200-0000E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22" t="32191" r="11078" b="19104"/>
        <a:stretch>
          <a:fillRect/>
        </a:stretch>
      </xdr:blipFill>
      <xdr:spPr bwMode="auto">
        <a:xfrm>
          <a:off x="47625" y="110623350"/>
          <a:ext cx="11430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66675</xdr:colOff>
      <xdr:row>134</xdr:row>
      <xdr:rowOff>66675</xdr:rowOff>
    </xdr:from>
    <xdr:to>
      <xdr:col>2</xdr:col>
      <xdr:colOff>914400</xdr:colOff>
      <xdr:row>134</xdr:row>
      <xdr:rowOff>914400</xdr:rowOff>
    </xdr:to>
    <xdr:pic>
      <xdr:nvPicPr>
        <xdr:cNvPr id="1520" name="Рисунок 114" descr="Свеча ароматическая SILKY MILKY (Молоко и мед) 200г MIRAM HOME (8)">
          <a:extLst>
            <a:ext uri="{FF2B5EF4-FFF2-40B4-BE49-F238E27FC236}">
              <a16:creationId xmlns:a16="http://schemas.microsoft.com/office/drawing/2014/main" id="{00000000-0008-0000-0200-0000F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2775" y="110547150"/>
          <a:ext cx="84772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135</xdr:row>
      <xdr:rowOff>123825</xdr:rowOff>
    </xdr:from>
    <xdr:to>
      <xdr:col>0</xdr:col>
      <xdr:colOff>1181100</xdr:colOff>
      <xdr:row>135</xdr:row>
      <xdr:rowOff>857250</xdr:rowOff>
    </xdr:to>
    <xdr:pic>
      <xdr:nvPicPr>
        <xdr:cNvPr id="1521" name="Рисунок 115" descr="Свеча ароматическая SPARKLIN (Розовое шампанское) 200г MIRAM HOME (8)">
          <a:extLst>
            <a:ext uri="{FF2B5EF4-FFF2-40B4-BE49-F238E27FC236}">
              <a16:creationId xmlns:a16="http://schemas.microsoft.com/office/drawing/2014/main" id="{00000000-0008-0000-0200-0000F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703" t="32555" r="14203" b="19658"/>
        <a:stretch>
          <a:fillRect/>
        </a:stretch>
      </xdr:blipFill>
      <xdr:spPr bwMode="auto">
        <a:xfrm>
          <a:off x="57150" y="111556800"/>
          <a:ext cx="112395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85725</xdr:colOff>
      <xdr:row>135</xdr:row>
      <xdr:rowOff>76200</xdr:rowOff>
    </xdr:from>
    <xdr:to>
      <xdr:col>2</xdr:col>
      <xdr:colOff>914400</xdr:colOff>
      <xdr:row>135</xdr:row>
      <xdr:rowOff>904875</xdr:rowOff>
    </xdr:to>
    <xdr:pic>
      <xdr:nvPicPr>
        <xdr:cNvPr id="1522" name="Рисунок 116" descr="Свеча ароматическая SPARKLIN (Розовое шампанское) 200г MIRAM HOME (8)">
          <a:extLst>
            <a:ext uri="{FF2B5EF4-FFF2-40B4-BE49-F238E27FC236}">
              <a16:creationId xmlns:a16="http://schemas.microsoft.com/office/drawing/2014/main" id="{00000000-0008-0000-0200-0000F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111509175"/>
          <a:ext cx="8286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136</xdr:row>
      <xdr:rowOff>104775</xdr:rowOff>
    </xdr:from>
    <xdr:to>
      <xdr:col>0</xdr:col>
      <xdr:colOff>1181100</xdr:colOff>
      <xdr:row>136</xdr:row>
      <xdr:rowOff>809625</xdr:rowOff>
    </xdr:to>
    <xdr:pic>
      <xdr:nvPicPr>
        <xdr:cNvPr id="1523" name="Рисунок 117" descr="Свеча ароматическая YLANG (Дерево Сандала и жасмин) 200г MIRAM HOME (8)">
          <a:extLst>
            <a:ext uri="{FF2B5EF4-FFF2-40B4-BE49-F238E27FC236}">
              <a16:creationId xmlns:a16="http://schemas.microsoft.com/office/drawing/2014/main" id="{00000000-0008-0000-0200-0000F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10" t="32722" r="13577" b="21426"/>
        <a:stretch>
          <a:fillRect/>
        </a:stretch>
      </xdr:blipFill>
      <xdr:spPr bwMode="auto">
        <a:xfrm>
          <a:off x="38100" y="112490250"/>
          <a:ext cx="11430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136</xdr:row>
      <xdr:rowOff>66675</xdr:rowOff>
    </xdr:from>
    <xdr:to>
      <xdr:col>2</xdr:col>
      <xdr:colOff>914400</xdr:colOff>
      <xdr:row>136</xdr:row>
      <xdr:rowOff>904875</xdr:rowOff>
    </xdr:to>
    <xdr:pic>
      <xdr:nvPicPr>
        <xdr:cNvPr id="1524" name="Рисунок 118" descr="Свеча ароматическая YLANG (Дерево Сандала и жасмин) 200г MIRAM HOME (8)">
          <a:extLst>
            <a:ext uri="{FF2B5EF4-FFF2-40B4-BE49-F238E27FC236}">
              <a16:creationId xmlns:a16="http://schemas.microsoft.com/office/drawing/2014/main" id="{00000000-0008-0000-0200-0000F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2300" y="112452150"/>
          <a:ext cx="8382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304800</xdr:colOff>
      <xdr:row>58</xdr:row>
      <xdr:rowOff>104774</xdr:rowOff>
    </xdr:to>
    <xdr:sp macro="" textlink="">
      <xdr:nvSpPr>
        <xdr:cNvPr id="1527" name="AutoShape 3" descr="https://cdn2.static1-sima-land.com/items/2149517/0/700-nw.jpg">
          <a:extLst>
            <a:ext uri="{FF2B5EF4-FFF2-40B4-BE49-F238E27FC236}">
              <a16:creationId xmlns:a16="http://schemas.microsoft.com/office/drawing/2014/main" id="{00000000-0008-0000-0200-0000F7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53104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304800</xdr:colOff>
      <xdr:row>58</xdr:row>
      <xdr:rowOff>104774</xdr:rowOff>
    </xdr:to>
    <xdr:sp macro="" textlink="">
      <xdr:nvSpPr>
        <xdr:cNvPr id="1528" name="AutoShape 1027" descr="https://interkniga.net/app/files/2019/09/41136-2.jpg">
          <a:extLst>
            <a:ext uri="{FF2B5EF4-FFF2-40B4-BE49-F238E27FC236}">
              <a16:creationId xmlns:a16="http://schemas.microsoft.com/office/drawing/2014/main" id="{00000000-0008-0000-0200-0000F8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53104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304800</xdr:colOff>
      <xdr:row>58</xdr:row>
      <xdr:rowOff>104774</xdr:rowOff>
    </xdr:to>
    <xdr:sp macro="" textlink="">
      <xdr:nvSpPr>
        <xdr:cNvPr id="1529" name="AutoShape 73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00000000-0008-0000-0200-0000F9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53104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304800</xdr:colOff>
      <xdr:row>58</xdr:row>
      <xdr:rowOff>104774</xdr:rowOff>
    </xdr:to>
    <xdr:sp macro="" textlink="">
      <xdr:nvSpPr>
        <xdr:cNvPr id="1530" name="AutoShape 74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00000000-0008-0000-0200-0000FA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53104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304800</xdr:colOff>
      <xdr:row>58</xdr:row>
      <xdr:rowOff>104774</xdr:rowOff>
    </xdr:to>
    <xdr:sp macro="" textlink="">
      <xdr:nvSpPr>
        <xdr:cNvPr id="1531" name="AutoShape 75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00000000-0008-0000-0200-0000FB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53104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304800</xdr:colOff>
      <xdr:row>58</xdr:row>
      <xdr:rowOff>104774</xdr:rowOff>
    </xdr:to>
    <xdr:sp macro="" textlink="">
      <xdr:nvSpPr>
        <xdr:cNvPr id="1532" name="AutoShape 3324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:a16="http://schemas.microsoft.com/office/drawing/2014/main" id="{00000000-0008-0000-0200-0000FC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53104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304800</xdr:colOff>
      <xdr:row>58</xdr:row>
      <xdr:rowOff>104774</xdr:rowOff>
    </xdr:to>
    <xdr:sp macro="" textlink="">
      <xdr:nvSpPr>
        <xdr:cNvPr id="1533" name="AutoShape 3325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:a16="http://schemas.microsoft.com/office/drawing/2014/main" id="{00000000-0008-0000-0200-0000FD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53104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304800</xdr:colOff>
      <xdr:row>58</xdr:row>
      <xdr:rowOff>104774</xdr:rowOff>
    </xdr:to>
    <xdr:sp macro="" textlink="">
      <xdr:nvSpPr>
        <xdr:cNvPr id="1534" name="AutoShape 3326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:a16="http://schemas.microsoft.com/office/drawing/2014/main" id="{00000000-0008-0000-0200-0000FE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53104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304800</xdr:colOff>
      <xdr:row>58</xdr:row>
      <xdr:rowOff>104774</xdr:rowOff>
    </xdr:to>
    <xdr:sp macro="" textlink="">
      <xdr:nvSpPr>
        <xdr:cNvPr id="1535" name="AutoShape 73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00000000-0008-0000-0200-0000FF050000}"/>
            </a:ext>
          </a:extLst>
        </xdr:cNvPr>
        <xdr:cNvSpPr>
          <a:spLocks noChangeAspect="1" noChangeArrowheads="1"/>
        </xdr:cNvSpPr>
      </xdr:nvSpPr>
      <xdr:spPr bwMode="auto">
        <a:xfrm>
          <a:off x="0" y="453104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304800</xdr:colOff>
      <xdr:row>58</xdr:row>
      <xdr:rowOff>104774</xdr:rowOff>
    </xdr:to>
    <xdr:sp macro="" textlink="">
      <xdr:nvSpPr>
        <xdr:cNvPr id="1536" name="AutoShape 74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00000000-0008-0000-0200-000000060000}"/>
            </a:ext>
          </a:extLst>
        </xdr:cNvPr>
        <xdr:cNvSpPr>
          <a:spLocks noChangeAspect="1" noChangeArrowheads="1"/>
        </xdr:cNvSpPr>
      </xdr:nvSpPr>
      <xdr:spPr bwMode="auto">
        <a:xfrm>
          <a:off x="0" y="453104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304800</xdr:colOff>
      <xdr:row>58</xdr:row>
      <xdr:rowOff>104774</xdr:rowOff>
    </xdr:to>
    <xdr:sp macro="" textlink="">
      <xdr:nvSpPr>
        <xdr:cNvPr id="1537" name="AutoShape 75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00000000-0008-0000-0200-000001060000}"/>
            </a:ext>
          </a:extLst>
        </xdr:cNvPr>
        <xdr:cNvSpPr>
          <a:spLocks noChangeAspect="1" noChangeArrowheads="1"/>
        </xdr:cNvSpPr>
      </xdr:nvSpPr>
      <xdr:spPr bwMode="auto">
        <a:xfrm>
          <a:off x="0" y="453104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166687</xdr:colOff>
      <xdr:row>118</xdr:row>
      <xdr:rowOff>30163</xdr:rowOff>
    </xdr:from>
    <xdr:to>
      <xdr:col>0</xdr:col>
      <xdr:colOff>1150937</xdr:colOff>
      <xdr:row>118</xdr:row>
      <xdr:rowOff>1014413</xdr:rowOff>
    </xdr:to>
    <xdr:pic>
      <xdr:nvPicPr>
        <xdr:cNvPr id="1538" name="Рисунок 132">
          <a:extLst>
            <a:ext uri="{FF2B5EF4-FFF2-40B4-BE49-F238E27FC236}">
              <a16:creationId xmlns:a16="http://schemas.microsoft.com/office/drawing/2014/main" id="{00000000-0008-0000-0200-00000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687" y="129371726"/>
          <a:ext cx="984250" cy="984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238125</xdr:colOff>
      <xdr:row>94</xdr:row>
      <xdr:rowOff>66675</xdr:rowOff>
    </xdr:from>
    <xdr:to>
      <xdr:col>0</xdr:col>
      <xdr:colOff>1095375</xdr:colOff>
      <xdr:row>94</xdr:row>
      <xdr:rowOff>914400</xdr:rowOff>
    </xdr:to>
    <xdr:pic>
      <xdr:nvPicPr>
        <xdr:cNvPr id="1539" name="Рисунок 133">
          <a:extLst>
            <a:ext uri="{FF2B5EF4-FFF2-40B4-BE49-F238E27FC236}">
              <a16:creationId xmlns:a16="http://schemas.microsoft.com/office/drawing/2014/main" id="{00000000-0008-0000-0200-00000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12" t="4510" r="6767" b="7669"/>
        <a:stretch>
          <a:fillRect/>
        </a:stretch>
      </xdr:blipFill>
      <xdr:spPr bwMode="auto">
        <a:xfrm>
          <a:off x="238125" y="82124550"/>
          <a:ext cx="8572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95</xdr:row>
      <xdr:rowOff>19050</xdr:rowOff>
    </xdr:from>
    <xdr:to>
      <xdr:col>0</xdr:col>
      <xdr:colOff>1066800</xdr:colOff>
      <xdr:row>95</xdr:row>
      <xdr:rowOff>904875</xdr:rowOff>
    </xdr:to>
    <xdr:pic>
      <xdr:nvPicPr>
        <xdr:cNvPr id="1540" name="Рисунок 134">
          <a:extLst>
            <a:ext uri="{FF2B5EF4-FFF2-40B4-BE49-F238E27FC236}">
              <a16:creationId xmlns:a16="http://schemas.microsoft.com/office/drawing/2014/main" id="{00000000-0008-0000-02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029425"/>
          <a:ext cx="88582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96</xdr:row>
      <xdr:rowOff>47625</xdr:rowOff>
    </xdr:from>
    <xdr:to>
      <xdr:col>0</xdr:col>
      <xdr:colOff>1047750</xdr:colOff>
      <xdr:row>96</xdr:row>
      <xdr:rowOff>885825</xdr:rowOff>
    </xdr:to>
    <xdr:pic>
      <xdr:nvPicPr>
        <xdr:cNvPr id="1541" name="Рисунок 135">
          <a:extLst>
            <a:ext uri="{FF2B5EF4-FFF2-40B4-BE49-F238E27FC236}">
              <a16:creationId xmlns:a16="http://schemas.microsoft.com/office/drawing/2014/main" id="{00000000-0008-0000-02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84010500"/>
          <a:ext cx="8382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228600</xdr:colOff>
      <xdr:row>97</xdr:row>
      <xdr:rowOff>47625</xdr:rowOff>
    </xdr:from>
    <xdr:to>
      <xdr:col>0</xdr:col>
      <xdr:colOff>1095375</xdr:colOff>
      <xdr:row>97</xdr:row>
      <xdr:rowOff>914400</xdr:rowOff>
    </xdr:to>
    <xdr:pic>
      <xdr:nvPicPr>
        <xdr:cNvPr id="1542" name="Рисунок 136">
          <a:extLst>
            <a:ext uri="{FF2B5EF4-FFF2-40B4-BE49-F238E27FC236}">
              <a16:creationId xmlns:a16="http://schemas.microsoft.com/office/drawing/2014/main" id="{00000000-0008-0000-02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84963000"/>
          <a:ext cx="8667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98</xdr:row>
      <xdr:rowOff>38100</xdr:rowOff>
    </xdr:from>
    <xdr:to>
      <xdr:col>0</xdr:col>
      <xdr:colOff>1066800</xdr:colOff>
      <xdr:row>98</xdr:row>
      <xdr:rowOff>895350</xdr:rowOff>
    </xdr:to>
    <xdr:pic>
      <xdr:nvPicPr>
        <xdr:cNvPr id="1543" name="Рисунок 137">
          <a:extLst>
            <a:ext uri="{FF2B5EF4-FFF2-40B4-BE49-F238E27FC236}">
              <a16:creationId xmlns:a16="http://schemas.microsoft.com/office/drawing/2014/main" id="{00000000-0008-0000-02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85905975"/>
          <a:ext cx="8572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</xdr:colOff>
      <xdr:row>99</xdr:row>
      <xdr:rowOff>47625</xdr:rowOff>
    </xdr:from>
    <xdr:to>
      <xdr:col>0</xdr:col>
      <xdr:colOff>1085850</xdr:colOff>
      <xdr:row>99</xdr:row>
      <xdr:rowOff>933450</xdr:rowOff>
    </xdr:to>
    <xdr:pic>
      <xdr:nvPicPr>
        <xdr:cNvPr id="1544" name="Рисунок 138">
          <a:extLst>
            <a:ext uri="{FF2B5EF4-FFF2-40B4-BE49-F238E27FC236}">
              <a16:creationId xmlns:a16="http://schemas.microsoft.com/office/drawing/2014/main" id="{00000000-0008-0000-02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86868000"/>
          <a:ext cx="88582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100</xdr:row>
      <xdr:rowOff>19050</xdr:rowOff>
    </xdr:from>
    <xdr:to>
      <xdr:col>0</xdr:col>
      <xdr:colOff>1104900</xdr:colOff>
      <xdr:row>100</xdr:row>
      <xdr:rowOff>923925</xdr:rowOff>
    </xdr:to>
    <xdr:pic>
      <xdr:nvPicPr>
        <xdr:cNvPr id="1545" name="Рисунок 139">
          <a:extLst>
            <a:ext uri="{FF2B5EF4-FFF2-40B4-BE49-F238E27FC236}">
              <a16:creationId xmlns:a16="http://schemas.microsoft.com/office/drawing/2014/main" id="{00000000-0008-0000-02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87791925"/>
          <a:ext cx="8953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219075</xdr:colOff>
      <xdr:row>101</xdr:row>
      <xdr:rowOff>57150</xdr:rowOff>
    </xdr:from>
    <xdr:to>
      <xdr:col>0</xdr:col>
      <xdr:colOff>1085850</xdr:colOff>
      <xdr:row>101</xdr:row>
      <xdr:rowOff>923925</xdr:rowOff>
    </xdr:to>
    <xdr:pic>
      <xdr:nvPicPr>
        <xdr:cNvPr id="1546" name="Рисунок 140">
          <a:extLst>
            <a:ext uri="{FF2B5EF4-FFF2-40B4-BE49-F238E27FC236}">
              <a16:creationId xmlns:a16="http://schemas.microsoft.com/office/drawing/2014/main" id="{00000000-0008-0000-02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88782525"/>
          <a:ext cx="8667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102</xdr:row>
      <xdr:rowOff>76200</xdr:rowOff>
    </xdr:from>
    <xdr:to>
      <xdr:col>0</xdr:col>
      <xdr:colOff>1190625</xdr:colOff>
      <xdr:row>102</xdr:row>
      <xdr:rowOff>866775</xdr:rowOff>
    </xdr:to>
    <xdr:pic>
      <xdr:nvPicPr>
        <xdr:cNvPr id="1547" name="Рисунок 141">
          <a:extLst>
            <a:ext uri="{FF2B5EF4-FFF2-40B4-BE49-F238E27FC236}">
              <a16:creationId xmlns:a16="http://schemas.microsoft.com/office/drawing/2014/main" id="{00000000-0008-0000-02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835" b="17593"/>
        <a:stretch>
          <a:fillRect/>
        </a:stretch>
      </xdr:blipFill>
      <xdr:spPr bwMode="auto">
        <a:xfrm>
          <a:off x="38100" y="89754075"/>
          <a:ext cx="1152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247650</xdr:colOff>
      <xdr:row>103</xdr:row>
      <xdr:rowOff>47625</xdr:rowOff>
    </xdr:from>
    <xdr:to>
      <xdr:col>0</xdr:col>
      <xdr:colOff>1114425</xdr:colOff>
      <xdr:row>103</xdr:row>
      <xdr:rowOff>885825</xdr:rowOff>
    </xdr:to>
    <xdr:pic>
      <xdr:nvPicPr>
        <xdr:cNvPr id="1548" name="Рисунок 142">
          <a:extLst>
            <a:ext uri="{FF2B5EF4-FFF2-40B4-BE49-F238E27FC236}">
              <a16:creationId xmlns:a16="http://schemas.microsoft.com/office/drawing/2014/main" id="{00000000-0008-0000-02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09" t="6316" r="5563" b="5865"/>
        <a:stretch>
          <a:fillRect/>
        </a:stretch>
      </xdr:blipFill>
      <xdr:spPr bwMode="auto">
        <a:xfrm>
          <a:off x="247650" y="90678000"/>
          <a:ext cx="8667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247650</xdr:colOff>
      <xdr:row>88</xdr:row>
      <xdr:rowOff>38100</xdr:rowOff>
    </xdr:from>
    <xdr:to>
      <xdr:col>0</xdr:col>
      <xdr:colOff>1066800</xdr:colOff>
      <xdr:row>88</xdr:row>
      <xdr:rowOff>857250</xdr:rowOff>
    </xdr:to>
    <xdr:pic>
      <xdr:nvPicPr>
        <xdr:cNvPr id="1549" name="Рисунок 143">
          <a:extLst>
            <a:ext uri="{FF2B5EF4-FFF2-40B4-BE49-F238E27FC236}">
              <a16:creationId xmlns:a16="http://schemas.microsoft.com/office/drawing/2014/main" id="{00000000-0008-0000-02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73894950"/>
          <a:ext cx="8191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204787</xdr:colOff>
      <xdr:row>81</xdr:row>
      <xdr:rowOff>49213</xdr:rowOff>
    </xdr:from>
    <xdr:to>
      <xdr:col>0</xdr:col>
      <xdr:colOff>1071562</xdr:colOff>
      <xdr:row>81</xdr:row>
      <xdr:rowOff>906463</xdr:rowOff>
    </xdr:to>
    <xdr:pic>
      <xdr:nvPicPr>
        <xdr:cNvPr id="1550" name="Рисунок 144">
          <a:extLst>
            <a:ext uri="{FF2B5EF4-FFF2-40B4-BE49-F238E27FC236}">
              <a16:creationId xmlns:a16="http://schemas.microsoft.com/office/drawing/2014/main" id="{00000000-0008-0000-02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87" y="83400901"/>
          <a:ext cx="8667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78</xdr:row>
      <xdr:rowOff>57150</xdr:rowOff>
    </xdr:from>
    <xdr:to>
      <xdr:col>2</xdr:col>
      <xdr:colOff>904875</xdr:colOff>
      <xdr:row>78</xdr:row>
      <xdr:rowOff>876300</xdr:rowOff>
    </xdr:to>
    <xdr:pic>
      <xdr:nvPicPr>
        <xdr:cNvPr id="1552" name="Рисунок 146">
          <a:extLst>
            <a:ext uri="{FF2B5EF4-FFF2-40B4-BE49-F238E27FC236}">
              <a16:creationId xmlns:a16="http://schemas.microsoft.com/office/drawing/2014/main" id="{00000000-0008-0000-02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2300" y="67684650"/>
          <a:ext cx="82867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78</xdr:row>
      <xdr:rowOff>95250</xdr:rowOff>
    </xdr:from>
    <xdr:to>
      <xdr:col>0</xdr:col>
      <xdr:colOff>1171575</xdr:colOff>
      <xdr:row>78</xdr:row>
      <xdr:rowOff>904875</xdr:rowOff>
    </xdr:to>
    <xdr:pic>
      <xdr:nvPicPr>
        <xdr:cNvPr id="1553" name="Рисунок 147">
          <a:extLst>
            <a:ext uri="{FF2B5EF4-FFF2-40B4-BE49-F238E27FC236}">
              <a16:creationId xmlns:a16="http://schemas.microsoft.com/office/drawing/2014/main" id="{00000000-0008-0000-02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5" t="9454" r="-525" b="8438"/>
        <a:stretch>
          <a:fillRect/>
        </a:stretch>
      </xdr:blipFill>
      <xdr:spPr bwMode="auto">
        <a:xfrm>
          <a:off x="114300" y="67722750"/>
          <a:ext cx="10572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77</xdr:row>
      <xdr:rowOff>66675</xdr:rowOff>
    </xdr:from>
    <xdr:to>
      <xdr:col>0</xdr:col>
      <xdr:colOff>1209675</xdr:colOff>
      <xdr:row>77</xdr:row>
      <xdr:rowOff>933450</xdr:rowOff>
    </xdr:to>
    <xdr:pic>
      <xdr:nvPicPr>
        <xdr:cNvPr id="1556" name="Рисунок 150">
          <a:extLst>
            <a:ext uri="{FF2B5EF4-FFF2-40B4-BE49-F238E27FC236}">
              <a16:creationId xmlns:a16="http://schemas.microsoft.com/office/drawing/2014/main" id="{00000000-0008-0000-02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79" b="8614"/>
        <a:stretch>
          <a:fillRect/>
        </a:stretch>
      </xdr:blipFill>
      <xdr:spPr bwMode="auto">
        <a:xfrm>
          <a:off x="133350" y="65789175"/>
          <a:ext cx="107632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104775</xdr:colOff>
      <xdr:row>77</xdr:row>
      <xdr:rowOff>123825</xdr:rowOff>
    </xdr:from>
    <xdr:to>
      <xdr:col>2</xdr:col>
      <xdr:colOff>876300</xdr:colOff>
      <xdr:row>77</xdr:row>
      <xdr:rowOff>895350</xdr:rowOff>
    </xdr:to>
    <xdr:pic>
      <xdr:nvPicPr>
        <xdr:cNvPr id="1557" name="Рисунок 151">
          <a:extLst>
            <a:ext uri="{FF2B5EF4-FFF2-40B4-BE49-F238E27FC236}">
              <a16:creationId xmlns:a16="http://schemas.microsoft.com/office/drawing/2014/main" id="{00000000-0008-0000-02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" y="65846325"/>
          <a:ext cx="7715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76</xdr:row>
      <xdr:rowOff>57150</xdr:rowOff>
    </xdr:from>
    <xdr:to>
      <xdr:col>0</xdr:col>
      <xdr:colOff>1152525</xdr:colOff>
      <xdr:row>76</xdr:row>
      <xdr:rowOff>904875</xdr:rowOff>
    </xdr:to>
    <xdr:pic>
      <xdr:nvPicPr>
        <xdr:cNvPr id="1560" name="Рисунок 154">
          <a:extLst>
            <a:ext uri="{FF2B5EF4-FFF2-40B4-BE49-F238E27FC236}">
              <a16:creationId xmlns:a16="http://schemas.microsoft.com/office/drawing/2014/main" id="{00000000-0008-0000-02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5" t="10330" r="-525" b="9138"/>
        <a:stretch>
          <a:fillRect/>
        </a:stretch>
      </xdr:blipFill>
      <xdr:spPr bwMode="auto">
        <a:xfrm>
          <a:off x="95250" y="63874650"/>
          <a:ext cx="10572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85725</xdr:colOff>
      <xdr:row>76</xdr:row>
      <xdr:rowOff>66675</xdr:rowOff>
    </xdr:from>
    <xdr:to>
      <xdr:col>2</xdr:col>
      <xdr:colOff>914400</xdr:colOff>
      <xdr:row>76</xdr:row>
      <xdr:rowOff>895350</xdr:rowOff>
    </xdr:to>
    <xdr:pic>
      <xdr:nvPicPr>
        <xdr:cNvPr id="1561" name="Рисунок 155">
          <a:extLst>
            <a:ext uri="{FF2B5EF4-FFF2-40B4-BE49-F238E27FC236}">
              <a16:creationId xmlns:a16="http://schemas.microsoft.com/office/drawing/2014/main" id="{00000000-0008-0000-02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63884175"/>
          <a:ext cx="8286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104775</xdr:colOff>
      <xdr:row>75</xdr:row>
      <xdr:rowOff>66675</xdr:rowOff>
    </xdr:from>
    <xdr:to>
      <xdr:col>0</xdr:col>
      <xdr:colOff>1133475</xdr:colOff>
      <xdr:row>75</xdr:row>
      <xdr:rowOff>895350</xdr:rowOff>
    </xdr:to>
    <xdr:pic>
      <xdr:nvPicPr>
        <xdr:cNvPr id="1562" name="Рисунок 156">
          <a:extLst>
            <a:ext uri="{FF2B5EF4-FFF2-40B4-BE49-F238E27FC236}">
              <a16:creationId xmlns:a16="http://schemas.microsoft.com/office/drawing/2014/main" id="{00000000-0008-0000-02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55" b="9138"/>
        <a:stretch>
          <a:fillRect/>
        </a:stretch>
      </xdr:blipFill>
      <xdr:spPr bwMode="auto">
        <a:xfrm>
          <a:off x="104775" y="62931675"/>
          <a:ext cx="10287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75</xdr:row>
      <xdr:rowOff>47625</xdr:rowOff>
    </xdr:from>
    <xdr:to>
      <xdr:col>2</xdr:col>
      <xdr:colOff>914400</xdr:colOff>
      <xdr:row>75</xdr:row>
      <xdr:rowOff>904875</xdr:rowOff>
    </xdr:to>
    <xdr:pic>
      <xdr:nvPicPr>
        <xdr:cNvPr id="1563" name="Рисунок 157">
          <a:extLst>
            <a:ext uri="{FF2B5EF4-FFF2-40B4-BE49-F238E27FC236}">
              <a16:creationId xmlns:a16="http://schemas.microsoft.com/office/drawing/2014/main" id="{00000000-0008-0000-02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62912625"/>
          <a:ext cx="8572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247650</xdr:colOff>
      <xdr:row>64</xdr:row>
      <xdr:rowOff>66675</xdr:rowOff>
    </xdr:from>
    <xdr:to>
      <xdr:col>0</xdr:col>
      <xdr:colOff>1095375</xdr:colOff>
      <xdr:row>64</xdr:row>
      <xdr:rowOff>904875</xdr:rowOff>
    </xdr:to>
    <xdr:pic>
      <xdr:nvPicPr>
        <xdr:cNvPr id="1566" name="Рисунок 160">
          <a:extLst>
            <a:ext uri="{FF2B5EF4-FFF2-40B4-BE49-F238E27FC236}">
              <a16:creationId xmlns:a16="http://schemas.microsoft.com/office/drawing/2014/main" id="{00000000-0008-0000-02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51292125"/>
          <a:ext cx="8477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</xdr:colOff>
      <xdr:row>63</xdr:row>
      <xdr:rowOff>38100</xdr:rowOff>
    </xdr:from>
    <xdr:to>
      <xdr:col>0</xdr:col>
      <xdr:colOff>1133475</xdr:colOff>
      <xdr:row>63</xdr:row>
      <xdr:rowOff>942975</xdr:rowOff>
    </xdr:to>
    <xdr:pic>
      <xdr:nvPicPr>
        <xdr:cNvPr id="1567" name="Рисунок 161">
          <a:extLst>
            <a:ext uri="{FF2B5EF4-FFF2-40B4-BE49-F238E27FC236}">
              <a16:creationId xmlns:a16="http://schemas.microsoft.com/office/drawing/2014/main" id="{00000000-0008-0000-02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54" t="10590" r="9489" b="16711"/>
        <a:stretch>
          <a:fillRect/>
        </a:stretch>
      </xdr:blipFill>
      <xdr:spPr bwMode="auto">
        <a:xfrm>
          <a:off x="200025" y="50311050"/>
          <a:ext cx="9334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85725</xdr:colOff>
      <xdr:row>63</xdr:row>
      <xdr:rowOff>38100</xdr:rowOff>
    </xdr:from>
    <xdr:to>
      <xdr:col>2</xdr:col>
      <xdr:colOff>914400</xdr:colOff>
      <xdr:row>63</xdr:row>
      <xdr:rowOff>857250</xdr:rowOff>
    </xdr:to>
    <xdr:pic>
      <xdr:nvPicPr>
        <xdr:cNvPr id="1568" name="Рисунок 162">
          <a:extLst>
            <a:ext uri="{FF2B5EF4-FFF2-40B4-BE49-F238E27FC236}">
              <a16:creationId xmlns:a16="http://schemas.microsoft.com/office/drawing/2014/main" id="{00000000-0008-0000-02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50311050"/>
          <a:ext cx="82867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247650</xdr:colOff>
      <xdr:row>62</xdr:row>
      <xdr:rowOff>76200</xdr:rowOff>
    </xdr:from>
    <xdr:to>
      <xdr:col>0</xdr:col>
      <xdr:colOff>1123950</xdr:colOff>
      <xdr:row>62</xdr:row>
      <xdr:rowOff>914400</xdr:rowOff>
    </xdr:to>
    <xdr:pic>
      <xdr:nvPicPr>
        <xdr:cNvPr id="1569" name="Рисунок 163">
          <a:extLst>
            <a:ext uri="{FF2B5EF4-FFF2-40B4-BE49-F238E27FC236}">
              <a16:creationId xmlns:a16="http://schemas.microsoft.com/office/drawing/2014/main" id="{00000000-0008-0000-02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756" t="6651" r="6073" b="7388"/>
        <a:stretch>
          <a:fillRect/>
        </a:stretch>
      </xdr:blipFill>
      <xdr:spPr bwMode="auto">
        <a:xfrm>
          <a:off x="247650" y="49396650"/>
          <a:ext cx="8763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85725</xdr:colOff>
      <xdr:row>62</xdr:row>
      <xdr:rowOff>76200</xdr:rowOff>
    </xdr:from>
    <xdr:to>
      <xdr:col>2</xdr:col>
      <xdr:colOff>904875</xdr:colOff>
      <xdr:row>62</xdr:row>
      <xdr:rowOff>895350</xdr:rowOff>
    </xdr:to>
    <xdr:pic>
      <xdr:nvPicPr>
        <xdr:cNvPr id="1570" name="Рисунок 164">
          <a:extLst>
            <a:ext uri="{FF2B5EF4-FFF2-40B4-BE49-F238E27FC236}">
              <a16:creationId xmlns:a16="http://schemas.microsoft.com/office/drawing/2014/main" id="{00000000-0008-0000-02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49396650"/>
          <a:ext cx="8191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238125</xdr:colOff>
      <xdr:row>61</xdr:row>
      <xdr:rowOff>47625</xdr:rowOff>
    </xdr:from>
    <xdr:to>
      <xdr:col>0</xdr:col>
      <xdr:colOff>1123950</xdr:colOff>
      <xdr:row>61</xdr:row>
      <xdr:rowOff>866775</xdr:rowOff>
    </xdr:to>
    <xdr:pic>
      <xdr:nvPicPr>
        <xdr:cNvPr id="1571" name="Рисунок 165">
          <a:extLst>
            <a:ext uri="{FF2B5EF4-FFF2-40B4-BE49-F238E27FC236}">
              <a16:creationId xmlns:a16="http://schemas.microsoft.com/office/drawing/2014/main" id="{00000000-0008-0000-02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32" t="8620" r="275" b="17189"/>
        <a:stretch>
          <a:fillRect/>
        </a:stretch>
      </xdr:blipFill>
      <xdr:spPr bwMode="auto">
        <a:xfrm>
          <a:off x="238125" y="48415575"/>
          <a:ext cx="8858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47625</xdr:colOff>
      <xdr:row>61</xdr:row>
      <xdr:rowOff>76200</xdr:rowOff>
    </xdr:from>
    <xdr:to>
      <xdr:col>2</xdr:col>
      <xdr:colOff>904875</xdr:colOff>
      <xdr:row>61</xdr:row>
      <xdr:rowOff>923925</xdr:rowOff>
    </xdr:to>
    <xdr:pic>
      <xdr:nvPicPr>
        <xdr:cNvPr id="1572" name="Рисунок 166">
          <a:extLst>
            <a:ext uri="{FF2B5EF4-FFF2-40B4-BE49-F238E27FC236}">
              <a16:creationId xmlns:a16="http://schemas.microsoft.com/office/drawing/2014/main" id="{00000000-0008-0000-02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3725" y="48444150"/>
          <a:ext cx="8572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60</xdr:row>
      <xdr:rowOff>47625</xdr:rowOff>
    </xdr:from>
    <xdr:to>
      <xdr:col>0</xdr:col>
      <xdr:colOff>1133475</xdr:colOff>
      <xdr:row>60</xdr:row>
      <xdr:rowOff>923925</xdr:rowOff>
    </xdr:to>
    <xdr:pic>
      <xdr:nvPicPr>
        <xdr:cNvPr id="1573" name="Рисунок 167">
          <a:extLst>
            <a:ext uri="{FF2B5EF4-FFF2-40B4-BE49-F238E27FC236}">
              <a16:creationId xmlns:a16="http://schemas.microsoft.com/office/drawing/2014/main" id="{00000000-0008-0000-02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03" t="11647" r="4762" b="9523"/>
        <a:stretch>
          <a:fillRect/>
        </a:stretch>
      </xdr:blipFill>
      <xdr:spPr bwMode="auto">
        <a:xfrm>
          <a:off x="209550" y="47463075"/>
          <a:ext cx="92392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85725</xdr:colOff>
      <xdr:row>60</xdr:row>
      <xdr:rowOff>85725</xdr:rowOff>
    </xdr:from>
    <xdr:to>
      <xdr:col>2</xdr:col>
      <xdr:colOff>876300</xdr:colOff>
      <xdr:row>60</xdr:row>
      <xdr:rowOff>885825</xdr:rowOff>
    </xdr:to>
    <xdr:pic>
      <xdr:nvPicPr>
        <xdr:cNvPr id="1574" name="Рисунок 168">
          <a:extLst>
            <a:ext uri="{FF2B5EF4-FFF2-40B4-BE49-F238E27FC236}">
              <a16:creationId xmlns:a16="http://schemas.microsoft.com/office/drawing/2014/main" id="{00000000-0008-0000-02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47501175"/>
          <a:ext cx="7905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219075</xdr:colOff>
      <xdr:row>59</xdr:row>
      <xdr:rowOff>57150</xdr:rowOff>
    </xdr:from>
    <xdr:to>
      <xdr:col>0</xdr:col>
      <xdr:colOff>1143000</xdr:colOff>
      <xdr:row>59</xdr:row>
      <xdr:rowOff>923925</xdr:rowOff>
    </xdr:to>
    <xdr:pic>
      <xdr:nvPicPr>
        <xdr:cNvPr id="1575" name="Рисунок 169">
          <a:extLst>
            <a:ext uri="{FF2B5EF4-FFF2-40B4-BE49-F238E27FC236}">
              <a16:creationId xmlns:a16="http://schemas.microsoft.com/office/drawing/2014/main" id="{00000000-0008-0000-02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64" t="8578" r="2600" b="6339"/>
        <a:stretch>
          <a:fillRect/>
        </a:stretch>
      </xdr:blipFill>
      <xdr:spPr bwMode="auto">
        <a:xfrm>
          <a:off x="219075" y="46520100"/>
          <a:ext cx="92392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66675</xdr:colOff>
      <xdr:row>59</xdr:row>
      <xdr:rowOff>66675</xdr:rowOff>
    </xdr:from>
    <xdr:to>
      <xdr:col>2</xdr:col>
      <xdr:colOff>914400</xdr:colOff>
      <xdr:row>59</xdr:row>
      <xdr:rowOff>904875</xdr:rowOff>
    </xdr:to>
    <xdr:pic>
      <xdr:nvPicPr>
        <xdr:cNvPr id="1576" name="Рисунок 170">
          <a:extLst>
            <a:ext uri="{FF2B5EF4-FFF2-40B4-BE49-F238E27FC236}">
              <a16:creationId xmlns:a16="http://schemas.microsoft.com/office/drawing/2014/main" id="{00000000-0008-0000-02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2775" y="46529625"/>
          <a:ext cx="8477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28</xdr:row>
      <xdr:rowOff>38100</xdr:rowOff>
    </xdr:from>
    <xdr:to>
      <xdr:col>0</xdr:col>
      <xdr:colOff>1057275</xdr:colOff>
      <xdr:row>28</xdr:row>
      <xdr:rowOff>895350</xdr:rowOff>
    </xdr:to>
    <xdr:pic>
      <xdr:nvPicPr>
        <xdr:cNvPr id="1583" name="Рисунок 177">
          <a:extLst>
            <a:ext uri="{FF2B5EF4-FFF2-40B4-BE49-F238E27FC236}">
              <a16:creationId xmlns:a16="http://schemas.microsoft.com/office/drawing/2014/main" id="{00000000-0008-0000-02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8670250"/>
          <a:ext cx="7905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29</xdr:row>
      <xdr:rowOff>28575</xdr:rowOff>
    </xdr:from>
    <xdr:to>
      <xdr:col>0</xdr:col>
      <xdr:colOff>990600</xdr:colOff>
      <xdr:row>29</xdr:row>
      <xdr:rowOff>904875</xdr:rowOff>
    </xdr:to>
    <xdr:pic>
      <xdr:nvPicPr>
        <xdr:cNvPr id="1585" name="Рисунок 179">
          <a:extLst>
            <a:ext uri="{FF2B5EF4-FFF2-40B4-BE49-F238E27FC236}">
              <a16:creationId xmlns:a16="http://schemas.microsoft.com/office/drawing/2014/main" id="{00000000-0008-0000-02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611" t="8331" r="15833" b="8611"/>
        <a:stretch>
          <a:fillRect/>
        </a:stretch>
      </xdr:blipFill>
      <xdr:spPr bwMode="auto">
        <a:xfrm>
          <a:off x="304800" y="30565725"/>
          <a:ext cx="6858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30</xdr:row>
      <xdr:rowOff>47625</xdr:rowOff>
    </xdr:from>
    <xdr:to>
      <xdr:col>0</xdr:col>
      <xdr:colOff>990600</xdr:colOff>
      <xdr:row>30</xdr:row>
      <xdr:rowOff>923925</xdr:rowOff>
    </xdr:to>
    <xdr:pic>
      <xdr:nvPicPr>
        <xdr:cNvPr id="1586" name="Рисунок 180">
          <a:extLst>
            <a:ext uri="{FF2B5EF4-FFF2-40B4-BE49-F238E27FC236}">
              <a16:creationId xmlns:a16="http://schemas.microsoft.com/office/drawing/2014/main" id="{00000000-0008-0000-02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44" t="7777" r="15833" b="8611"/>
        <a:stretch>
          <a:fillRect/>
        </a:stretch>
      </xdr:blipFill>
      <xdr:spPr bwMode="auto">
        <a:xfrm>
          <a:off x="314325" y="31537275"/>
          <a:ext cx="6762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31</xdr:row>
      <xdr:rowOff>19050</xdr:rowOff>
    </xdr:from>
    <xdr:to>
      <xdr:col>0</xdr:col>
      <xdr:colOff>1009650</xdr:colOff>
      <xdr:row>31</xdr:row>
      <xdr:rowOff>933450</xdr:rowOff>
    </xdr:to>
    <xdr:pic>
      <xdr:nvPicPr>
        <xdr:cNvPr id="1587" name="Рисунок 181">
          <a:extLst>
            <a:ext uri="{FF2B5EF4-FFF2-40B4-BE49-F238E27FC236}">
              <a16:creationId xmlns:a16="http://schemas.microsoft.com/office/drawing/2014/main" id="{00000000-0008-0000-02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389" t="7777" r="15556" b="7777"/>
        <a:stretch>
          <a:fillRect/>
        </a:stretch>
      </xdr:blipFill>
      <xdr:spPr bwMode="auto">
        <a:xfrm>
          <a:off x="304800" y="32461200"/>
          <a:ext cx="7048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32</xdr:row>
      <xdr:rowOff>47625</xdr:rowOff>
    </xdr:from>
    <xdr:to>
      <xdr:col>0</xdr:col>
      <xdr:colOff>1057275</xdr:colOff>
      <xdr:row>32</xdr:row>
      <xdr:rowOff>885825</xdr:rowOff>
    </xdr:to>
    <xdr:pic>
      <xdr:nvPicPr>
        <xdr:cNvPr id="1588" name="Рисунок 182">
          <a:extLst>
            <a:ext uri="{FF2B5EF4-FFF2-40B4-BE49-F238E27FC236}">
              <a16:creationId xmlns:a16="http://schemas.microsoft.com/office/drawing/2014/main" id="{00000000-0008-0000-02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33442275"/>
          <a:ext cx="8477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33</xdr:row>
      <xdr:rowOff>28575</xdr:rowOff>
    </xdr:from>
    <xdr:to>
      <xdr:col>0</xdr:col>
      <xdr:colOff>1095375</xdr:colOff>
      <xdr:row>33</xdr:row>
      <xdr:rowOff>895350</xdr:rowOff>
    </xdr:to>
    <xdr:pic>
      <xdr:nvPicPr>
        <xdr:cNvPr id="1590" name="Рисунок 184">
          <a:extLst>
            <a:ext uri="{FF2B5EF4-FFF2-40B4-BE49-F238E27FC236}">
              <a16:creationId xmlns:a16="http://schemas.microsoft.com/office/drawing/2014/main" id="{00000000-0008-0000-02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35328225"/>
          <a:ext cx="8286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247650</xdr:colOff>
      <xdr:row>14</xdr:row>
      <xdr:rowOff>47625</xdr:rowOff>
    </xdr:from>
    <xdr:to>
      <xdr:col>0</xdr:col>
      <xdr:colOff>1104900</xdr:colOff>
      <xdr:row>14</xdr:row>
      <xdr:rowOff>904875</xdr:rowOff>
    </xdr:to>
    <xdr:pic>
      <xdr:nvPicPr>
        <xdr:cNvPr id="1594" name="Рисунок 188">
          <a:extLst>
            <a:ext uri="{FF2B5EF4-FFF2-40B4-BE49-F238E27FC236}">
              <a16:creationId xmlns:a16="http://schemas.microsoft.com/office/drawing/2014/main" id="{00000000-0008-0000-02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5135225"/>
          <a:ext cx="8572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238125</xdr:colOff>
      <xdr:row>20</xdr:row>
      <xdr:rowOff>47625</xdr:rowOff>
    </xdr:from>
    <xdr:to>
      <xdr:col>0</xdr:col>
      <xdr:colOff>1085850</xdr:colOff>
      <xdr:row>20</xdr:row>
      <xdr:rowOff>895350</xdr:rowOff>
    </xdr:to>
    <xdr:pic>
      <xdr:nvPicPr>
        <xdr:cNvPr id="1596" name="Рисунок 190">
          <a:extLst>
            <a:ext uri="{FF2B5EF4-FFF2-40B4-BE49-F238E27FC236}">
              <a16:creationId xmlns:a16="http://schemas.microsoft.com/office/drawing/2014/main" id="{00000000-0008-0000-02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7040225"/>
          <a:ext cx="84772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55</xdr:row>
      <xdr:rowOff>0</xdr:rowOff>
    </xdr:from>
    <xdr:ext cx="304800" cy="303212"/>
    <xdr:sp macro="" textlink="">
      <xdr:nvSpPr>
        <xdr:cNvPr id="193" name="AutoShape 3" descr="https://cdn2.static1-sima-land.com/items/2149517/0/700-nw.jpg">
          <a:extLst>
            <a:ext uri="{FF2B5EF4-FFF2-40B4-BE49-F238E27FC236}">
              <a16:creationId xmlns:a16="http://schemas.microsoft.com/office/drawing/2014/main" id="{00000000-0008-0000-0200-0000C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489813"/>
          <a:ext cx="304800" cy="303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55</xdr:row>
      <xdr:rowOff>0</xdr:rowOff>
    </xdr:from>
    <xdr:ext cx="304800" cy="303212"/>
    <xdr:sp macro="" textlink="">
      <xdr:nvSpPr>
        <xdr:cNvPr id="194" name="AutoShape 1027" descr="https://interkniga.net/app/files/2019/09/41136-2.jpg">
          <a:extLst>
            <a:ext uri="{FF2B5EF4-FFF2-40B4-BE49-F238E27FC236}">
              <a16:creationId xmlns:a16="http://schemas.microsoft.com/office/drawing/2014/main" id="{00000000-0008-0000-0200-0000C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489813"/>
          <a:ext cx="304800" cy="303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55</xdr:row>
      <xdr:rowOff>0</xdr:rowOff>
    </xdr:from>
    <xdr:ext cx="304800" cy="303212"/>
    <xdr:sp macro="" textlink="">
      <xdr:nvSpPr>
        <xdr:cNvPr id="195" name="AutoShape 73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00000000-0008-0000-0200-0000C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489813"/>
          <a:ext cx="304800" cy="303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55</xdr:row>
      <xdr:rowOff>0</xdr:rowOff>
    </xdr:from>
    <xdr:ext cx="304800" cy="303212"/>
    <xdr:sp macro="" textlink="">
      <xdr:nvSpPr>
        <xdr:cNvPr id="196" name="AutoShape 74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00000000-0008-0000-0200-0000C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489813"/>
          <a:ext cx="304800" cy="303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55</xdr:row>
      <xdr:rowOff>0</xdr:rowOff>
    </xdr:from>
    <xdr:ext cx="304800" cy="303212"/>
    <xdr:sp macro="" textlink="">
      <xdr:nvSpPr>
        <xdr:cNvPr id="197" name="AutoShape 75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00000000-0008-0000-0200-0000C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489813"/>
          <a:ext cx="304800" cy="303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55</xdr:row>
      <xdr:rowOff>0</xdr:rowOff>
    </xdr:from>
    <xdr:ext cx="304800" cy="303212"/>
    <xdr:sp macro="" textlink="">
      <xdr:nvSpPr>
        <xdr:cNvPr id="198" name="AutoShape 3324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:a16="http://schemas.microsoft.com/office/drawing/2014/main" id="{00000000-0008-0000-0200-0000C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489813"/>
          <a:ext cx="304800" cy="303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55</xdr:row>
      <xdr:rowOff>0</xdr:rowOff>
    </xdr:from>
    <xdr:ext cx="304800" cy="303212"/>
    <xdr:sp macro="" textlink="">
      <xdr:nvSpPr>
        <xdr:cNvPr id="199" name="AutoShape 3325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:a16="http://schemas.microsoft.com/office/drawing/2014/main" id="{00000000-0008-0000-0200-0000C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489813"/>
          <a:ext cx="304800" cy="303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55</xdr:row>
      <xdr:rowOff>0</xdr:rowOff>
    </xdr:from>
    <xdr:ext cx="304800" cy="303212"/>
    <xdr:sp macro="" textlink="">
      <xdr:nvSpPr>
        <xdr:cNvPr id="200" name="AutoShape 3326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:a16="http://schemas.microsoft.com/office/drawing/2014/main" id="{00000000-0008-0000-0200-0000C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489813"/>
          <a:ext cx="304800" cy="303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55</xdr:row>
      <xdr:rowOff>0</xdr:rowOff>
    </xdr:from>
    <xdr:ext cx="304800" cy="303212"/>
    <xdr:sp macro="" textlink="">
      <xdr:nvSpPr>
        <xdr:cNvPr id="201" name="AutoShape 73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00000000-0008-0000-0200-0000C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489813"/>
          <a:ext cx="304800" cy="303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55</xdr:row>
      <xdr:rowOff>0</xdr:rowOff>
    </xdr:from>
    <xdr:ext cx="304800" cy="303212"/>
    <xdr:sp macro="" textlink="">
      <xdr:nvSpPr>
        <xdr:cNvPr id="202" name="AutoShape 74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00000000-0008-0000-0200-0000C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489813"/>
          <a:ext cx="304800" cy="303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55</xdr:row>
      <xdr:rowOff>0</xdr:rowOff>
    </xdr:from>
    <xdr:ext cx="304800" cy="303212"/>
    <xdr:sp macro="" textlink="">
      <xdr:nvSpPr>
        <xdr:cNvPr id="203" name="AutoShape 75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00000000-0008-0000-0200-0000C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489813"/>
          <a:ext cx="304800" cy="303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0</xdr:col>
      <xdr:colOff>182564</xdr:colOff>
      <xdr:row>11</xdr:row>
      <xdr:rowOff>63500</xdr:rowOff>
    </xdr:from>
    <xdr:to>
      <xdr:col>0</xdr:col>
      <xdr:colOff>1023938</xdr:colOff>
      <xdr:row>11</xdr:row>
      <xdr:rowOff>904874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564" y="12112625"/>
          <a:ext cx="841374" cy="841374"/>
        </a:xfrm>
        <a:prstGeom prst="rect">
          <a:avLst/>
        </a:prstGeom>
      </xdr:spPr>
    </xdr:pic>
    <xdr:clientData/>
  </xdr:twoCellAnchor>
  <xdr:twoCellAnchor editAs="oneCell">
    <xdr:from>
      <xdr:col>0</xdr:col>
      <xdr:colOff>182563</xdr:colOff>
      <xdr:row>12</xdr:row>
      <xdr:rowOff>39687</xdr:rowOff>
    </xdr:from>
    <xdr:to>
      <xdr:col>0</xdr:col>
      <xdr:colOff>1033462</xdr:colOff>
      <xdr:row>12</xdr:row>
      <xdr:rowOff>890586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563" y="13041312"/>
          <a:ext cx="850899" cy="850899"/>
        </a:xfrm>
        <a:prstGeom prst="rect">
          <a:avLst/>
        </a:prstGeom>
      </xdr:spPr>
    </xdr:pic>
    <xdr:clientData/>
  </xdr:twoCellAnchor>
  <xdr:twoCellAnchor editAs="oneCell">
    <xdr:from>
      <xdr:col>0</xdr:col>
      <xdr:colOff>76201</xdr:colOff>
      <xdr:row>39</xdr:row>
      <xdr:rowOff>87312</xdr:rowOff>
    </xdr:from>
    <xdr:to>
      <xdr:col>0</xdr:col>
      <xdr:colOff>1166284</xdr:colOff>
      <xdr:row>39</xdr:row>
      <xdr:rowOff>904874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1" y="36107687"/>
          <a:ext cx="1090083" cy="817562"/>
        </a:xfrm>
        <a:prstGeom prst="rect">
          <a:avLst/>
        </a:prstGeom>
      </xdr:spPr>
    </xdr:pic>
    <xdr:clientData/>
  </xdr:twoCellAnchor>
  <xdr:twoCellAnchor editAs="oneCell">
    <xdr:from>
      <xdr:col>0</xdr:col>
      <xdr:colOff>233361</xdr:colOff>
      <xdr:row>40</xdr:row>
      <xdr:rowOff>66675</xdr:rowOff>
    </xdr:from>
    <xdr:to>
      <xdr:col>0</xdr:col>
      <xdr:colOff>1019174</xdr:colOff>
      <xdr:row>40</xdr:row>
      <xdr:rowOff>920422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361" y="27720925"/>
          <a:ext cx="785813" cy="853747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45</xdr:row>
      <xdr:rowOff>79376</xdr:rowOff>
    </xdr:from>
    <xdr:to>
      <xdr:col>0</xdr:col>
      <xdr:colOff>1217082</xdr:colOff>
      <xdr:row>45</xdr:row>
      <xdr:rowOff>968375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52498626"/>
          <a:ext cx="1185332" cy="888999"/>
        </a:xfrm>
        <a:prstGeom prst="rect">
          <a:avLst/>
        </a:prstGeom>
      </xdr:spPr>
    </xdr:pic>
    <xdr:clientData/>
  </xdr:twoCellAnchor>
  <xdr:twoCellAnchor editAs="oneCell">
    <xdr:from>
      <xdr:col>0</xdr:col>
      <xdr:colOff>320146</xdr:colOff>
      <xdr:row>47</xdr:row>
      <xdr:rowOff>71436</xdr:rowOff>
    </xdr:from>
    <xdr:to>
      <xdr:col>0</xdr:col>
      <xdr:colOff>904876</xdr:colOff>
      <xdr:row>47</xdr:row>
      <xdr:rowOff>920748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50773"/>
        <a:stretch/>
      </xdr:blipFill>
      <xdr:spPr>
        <a:xfrm>
          <a:off x="320146" y="47069374"/>
          <a:ext cx="584730" cy="849312"/>
        </a:xfrm>
        <a:prstGeom prst="rect">
          <a:avLst/>
        </a:prstGeom>
      </xdr:spPr>
    </xdr:pic>
    <xdr:clientData/>
  </xdr:twoCellAnchor>
  <xdr:twoCellAnchor editAs="oneCell">
    <xdr:from>
      <xdr:col>0</xdr:col>
      <xdr:colOff>174626</xdr:colOff>
      <xdr:row>48</xdr:row>
      <xdr:rowOff>39687</xdr:rowOff>
    </xdr:from>
    <xdr:to>
      <xdr:col>0</xdr:col>
      <xdr:colOff>1031876</xdr:colOff>
      <xdr:row>48</xdr:row>
      <xdr:rowOff>909109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626" y="54657625"/>
          <a:ext cx="857250" cy="869422"/>
        </a:xfrm>
        <a:prstGeom prst="rect">
          <a:avLst/>
        </a:prstGeom>
      </xdr:spPr>
    </xdr:pic>
    <xdr:clientData/>
  </xdr:twoCellAnchor>
  <xdr:twoCellAnchor editAs="oneCell">
    <xdr:from>
      <xdr:col>0</xdr:col>
      <xdr:colOff>230188</xdr:colOff>
      <xdr:row>49</xdr:row>
      <xdr:rowOff>55562</xdr:rowOff>
    </xdr:from>
    <xdr:to>
      <xdr:col>0</xdr:col>
      <xdr:colOff>1066017</xdr:colOff>
      <xdr:row>49</xdr:row>
      <xdr:rowOff>887411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188" y="55626000"/>
          <a:ext cx="835829" cy="831849"/>
        </a:xfrm>
        <a:prstGeom prst="rect">
          <a:avLst/>
        </a:prstGeom>
      </xdr:spPr>
    </xdr:pic>
    <xdr:clientData/>
  </xdr:twoCellAnchor>
  <xdr:twoCellAnchor editAs="oneCell">
    <xdr:from>
      <xdr:col>0</xdr:col>
      <xdr:colOff>198439</xdr:colOff>
      <xdr:row>50</xdr:row>
      <xdr:rowOff>47626</xdr:rowOff>
    </xdr:from>
    <xdr:to>
      <xdr:col>0</xdr:col>
      <xdr:colOff>1087438</xdr:colOff>
      <xdr:row>50</xdr:row>
      <xdr:rowOff>936625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439" y="56570564"/>
          <a:ext cx="888999" cy="888999"/>
        </a:xfrm>
        <a:prstGeom prst="rect">
          <a:avLst/>
        </a:prstGeom>
      </xdr:spPr>
    </xdr:pic>
    <xdr:clientData/>
  </xdr:twoCellAnchor>
  <xdr:twoCellAnchor editAs="oneCell">
    <xdr:from>
      <xdr:col>0</xdr:col>
      <xdr:colOff>230188</xdr:colOff>
      <xdr:row>111</xdr:row>
      <xdr:rowOff>47625</xdr:rowOff>
    </xdr:from>
    <xdr:to>
      <xdr:col>0</xdr:col>
      <xdr:colOff>1022286</xdr:colOff>
      <xdr:row>111</xdr:row>
      <xdr:rowOff>921321</xdr:rowOff>
    </xdr:to>
    <xdr:pic>
      <xdr:nvPicPr>
        <xdr:cNvPr id="1365" name="Рисунок 1364">
          <a:extLst>
            <a:ext uri="{FF2B5EF4-FFF2-40B4-BE49-F238E27FC236}">
              <a16:creationId xmlns:a16="http://schemas.microsoft.com/office/drawing/2014/main" id="{00000000-0008-0000-0200-00005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188" y="126444375"/>
          <a:ext cx="792098" cy="873696"/>
        </a:xfrm>
        <a:prstGeom prst="rect">
          <a:avLst/>
        </a:prstGeom>
      </xdr:spPr>
    </xdr:pic>
    <xdr:clientData/>
  </xdr:twoCellAnchor>
  <xdr:twoCellAnchor editAs="oneCell">
    <xdr:from>
      <xdr:col>0</xdr:col>
      <xdr:colOff>61894</xdr:colOff>
      <xdr:row>112</xdr:row>
      <xdr:rowOff>150813</xdr:rowOff>
    </xdr:from>
    <xdr:to>
      <xdr:col>0</xdr:col>
      <xdr:colOff>1213175</xdr:colOff>
      <xdr:row>112</xdr:row>
      <xdr:rowOff>801687</xdr:rowOff>
    </xdr:to>
    <xdr:pic>
      <xdr:nvPicPr>
        <xdr:cNvPr id="1367" name="Рисунок 1366">
          <a:extLst>
            <a:ext uri="{FF2B5EF4-FFF2-40B4-BE49-F238E27FC236}">
              <a16:creationId xmlns:a16="http://schemas.microsoft.com/office/drawing/2014/main" id="{00000000-0008-0000-0200-00005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894" y="127500063"/>
          <a:ext cx="1151281" cy="650874"/>
        </a:xfrm>
        <a:prstGeom prst="rect">
          <a:avLst/>
        </a:prstGeom>
      </xdr:spPr>
    </xdr:pic>
    <xdr:clientData/>
  </xdr:twoCellAnchor>
  <xdr:twoCellAnchor editAs="oneCell">
    <xdr:from>
      <xdr:col>0</xdr:col>
      <xdr:colOff>15875</xdr:colOff>
      <xdr:row>121</xdr:row>
      <xdr:rowOff>111125</xdr:rowOff>
    </xdr:from>
    <xdr:to>
      <xdr:col>0</xdr:col>
      <xdr:colOff>1186550</xdr:colOff>
      <xdr:row>121</xdr:row>
      <xdr:rowOff>926625</xdr:rowOff>
    </xdr:to>
    <xdr:pic>
      <xdr:nvPicPr>
        <xdr:cNvPr id="1373" name="Рисунок 1372">
          <a:extLst>
            <a:ext uri="{FF2B5EF4-FFF2-40B4-BE49-F238E27FC236}">
              <a16:creationId xmlns:a16="http://schemas.microsoft.com/office/drawing/2014/main" id="{00000000-0008-0000-0200-00005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" y="135620125"/>
          <a:ext cx="1170675" cy="815500"/>
        </a:xfrm>
        <a:prstGeom prst="rect">
          <a:avLst/>
        </a:prstGeom>
      </xdr:spPr>
    </xdr:pic>
    <xdr:clientData/>
  </xdr:twoCellAnchor>
  <xdr:twoCellAnchor editAs="oneCell">
    <xdr:from>
      <xdr:col>0</xdr:col>
      <xdr:colOff>198439</xdr:colOff>
      <xdr:row>127</xdr:row>
      <xdr:rowOff>79374</xdr:rowOff>
    </xdr:from>
    <xdr:to>
      <xdr:col>0</xdr:col>
      <xdr:colOff>1025526</xdr:colOff>
      <xdr:row>127</xdr:row>
      <xdr:rowOff>906461</xdr:rowOff>
    </xdr:to>
    <xdr:pic>
      <xdr:nvPicPr>
        <xdr:cNvPr id="1377" name="Рисунок 1376">
          <a:extLst>
            <a:ext uri="{FF2B5EF4-FFF2-40B4-BE49-F238E27FC236}">
              <a16:creationId xmlns:a16="http://schemas.microsoft.com/office/drawing/2014/main" id="{00000000-0008-0000-0200-00006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439" y="140795374"/>
          <a:ext cx="827087" cy="827087"/>
        </a:xfrm>
        <a:prstGeom prst="rect">
          <a:avLst/>
        </a:prstGeom>
      </xdr:spPr>
    </xdr:pic>
    <xdr:clientData/>
  </xdr:twoCellAnchor>
  <xdr:twoCellAnchor editAs="oneCell">
    <xdr:from>
      <xdr:col>0</xdr:col>
      <xdr:colOff>222252</xdr:colOff>
      <xdr:row>126</xdr:row>
      <xdr:rowOff>55563</xdr:rowOff>
    </xdr:from>
    <xdr:to>
      <xdr:col>0</xdr:col>
      <xdr:colOff>1073152</xdr:colOff>
      <xdr:row>126</xdr:row>
      <xdr:rowOff>906463</xdr:rowOff>
    </xdr:to>
    <xdr:pic>
      <xdr:nvPicPr>
        <xdr:cNvPr id="1379" name="Рисунок 1378">
          <a:extLst>
            <a:ext uri="{FF2B5EF4-FFF2-40B4-BE49-F238E27FC236}">
              <a16:creationId xmlns:a16="http://schemas.microsoft.com/office/drawing/2014/main" id="{00000000-0008-0000-0200-00006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252" y="139819063"/>
          <a:ext cx="850900" cy="8509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127000</xdr:colOff>
      <xdr:row>120</xdr:row>
      <xdr:rowOff>65087</xdr:rowOff>
    </xdr:from>
    <xdr:to>
      <xdr:col>0</xdr:col>
      <xdr:colOff>1071563</xdr:colOff>
      <xdr:row>120</xdr:row>
      <xdr:rowOff>1009650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0" y="134518400"/>
          <a:ext cx="944563" cy="944563"/>
        </a:xfrm>
        <a:prstGeom prst="rect">
          <a:avLst/>
        </a:prstGeom>
      </xdr:spPr>
    </xdr:pic>
    <xdr:clientData/>
  </xdr:twoCellAnchor>
  <xdr:twoCellAnchor editAs="oneCell">
    <xdr:from>
      <xdr:col>2</xdr:col>
      <xdr:colOff>53977</xdr:colOff>
      <xdr:row>120</xdr:row>
      <xdr:rowOff>120889</xdr:rowOff>
    </xdr:from>
    <xdr:to>
      <xdr:col>2</xdr:col>
      <xdr:colOff>1016001</xdr:colOff>
      <xdr:row>120</xdr:row>
      <xdr:rowOff>934267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317" r="1923" b="4496"/>
        <a:stretch/>
      </xdr:blipFill>
      <xdr:spPr>
        <a:xfrm>
          <a:off x="3133727" y="112754014"/>
          <a:ext cx="962024" cy="813378"/>
        </a:xfrm>
        <a:prstGeom prst="rect">
          <a:avLst/>
        </a:prstGeom>
      </xdr:spPr>
    </xdr:pic>
    <xdr:clientData/>
  </xdr:twoCellAnchor>
  <xdr:twoCellAnchor editAs="oneCell">
    <xdr:from>
      <xdr:col>0</xdr:col>
      <xdr:colOff>31751</xdr:colOff>
      <xdr:row>119</xdr:row>
      <xdr:rowOff>71437</xdr:rowOff>
    </xdr:from>
    <xdr:to>
      <xdr:col>0</xdr:col>
      <xdr:colOff>1185566</xdr:colOff>
      <xdr:row>119</xdr:row>
      <xdr:rowOff>976312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231" r="5562" b="11707"/>
        <a:stretch/>
      </xdr:blipFill>
      <xdr:spPr>
        <a:xfrm>
          <a:off x="31751" y="133469062"/>
          <a:ext cx="1153815" cy="904875"/>
        </a:xfrm>
        <a:prstGeom prst="rect">
          <a:avLst/>
        </a:prstGeom>
      </xdr:spPr>
    </xdr:pic>
    <xdr:clientData/>
  </xdr:twoCellAnchor>
  <xdr:twoCellAnchor editAs="oneCell">
    <xdr:from>
      <xdr:col>0</xdr:col>
      <xdr:colOff>55564</xdr:colOff>
      <xdr:row>122</xdr:row>
      <xdr:rowOff>103187</xdr:rowOff>
    </xdr:from>
    <xdr:to>
      <xdr:col>0</xdr:col>
      <xdr:colOff>1166813</xdr:colOff>
      <xdr:row>122</xdr:row>
      <xdr:rowOff>988620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831" r="4200" b="9836"/>
        <a:stretch/>
      </xdr:blipFill>
      <xdr:spPr>
        <a:xfrm>
          <a:off x="55564" y="136667875"/>
          <a:ext cx="1111249" cy="885433"/>
        </a:xfrm>
        <a:prstGeom prst="rect">
          <a:avLst/>
        </a:prstGeom>
      </xdr:spPr>
    </xdr:pic>
    <xdr:clientData/>
  </xdr:twoCellAnchor>
  <xdr:twoCellAnchor editAs="oneCell">
    <xdr:from>
      <xdr:col>0</xdr:col>
      <xdr:colOff>246063</xdr:colOff>
      <xdr:row>90</xdr:row>
      <xdr:rowOff>47626</xdr:rowOff>
    </xdr:from>
    <xdr:to>
      <xdr:col>0</xdr:col>
      <xdr:colOff>1039813</xdr:colOff>
      <xdr:row>90</xdr:row>
      <xdr:rowOff>976092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22" r="15840"/>
        <a:stretch/>
      </xdr:blipFill>
      <xdr:spPr>
        <a:xfrm>
          <a:off x="246063" y="71374001"/>
          <a:ext cx="793750" cy="928466"/>
        </a:xfrm>
        <a:prstGeom prst="rect">
          <a:avLst/>
        </a:prstGeom>
      </xdr:spPr>
    </xdr:pic>
    <xdr:clientData/>
  </xdr:twoCellAnchor>
  <xdr:twoCellAnchor editAs="oneCell">
    <xdr:from>
      <xdr:col>0</xdr:col>
      <xdr:colOff>261938</xdr:colOff>
      <xdr:row>86</xdr:row>
      <xdr:rowOff>63498</xdr:rowOff>
    </xdr:from>
    <xdr:to>
      <xdr:col>0</xdr:col>
      <xdr:colOff>1009285</xdr:colOff>
      <xdr:row>86</xdr:row>
      <xdr:rowOff>920749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65" t="3383" r="7749" b="676"/>
        <a:stretch/>
      </xdr:blipFill>
      <xdr:spPr>
        <a:xfrm>
          <a:off x="261938" y="95099186"/>
          <a:ext cx="747347" cy="857251"/>
        </a:xfrm>
        <a:prstGeom prst="rect">
          <a:avLst/>
        </a:prstGeom>
      </xdr:spPr>
    </xdr:pic>
    <xdr:clientData/>
  </xdr:twoCellAnchor>
  <xdr:twoCellAnchor editAs="oneCell">
    <xdr:from>
      <xdr:col>0</xdr:col>
      <xdr:colOff>349250</xdr:colOff>
      <xdr:row>15</xdr:row>
      <xdr:rowOff>31751</xdr:rowOff>
    </xdr:from>
    <xdr:to>
      <xdr:col>0</xdr:col>
      <xdr:colOff>960652</xdr:colOff>
      <xdr:row>15</xdr:row>
      <xdr:rowOff>896938</xdr:rowOff>
    </xdr:to>
    <xdr:pic>
      <xdr:nvPicPr>
        <xdr:cNvPr id="207" name="Рисунок 206">
          <a:extLst>
            <a:ext uri="{FF2B5EF4-FFF2-40B4-BE49-F238E27FC236}">
              <a16:creationId xmlns:a16="http://schemas.microsoft.com/office/drawing/2014/main" id="{00000000-0008-0000-0200-0000CF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667" r="66400" b="25833"/>
        <a:stretch/>
      </xdr:blipFill>
      <xdr:spPr bwMode="auto">
        <a:xfrm>
          <a:off x="349250" y="9953626"/>
          <a:ext cx="611402" cy="865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230188</xdr:colOff>
      <xdr:row>16</xdr:row>
      <xdr:rowOff>79374</xdr:rowOff>
    </xdr:from>
    <xdr:to>
      <xdr:col>0</xdr:col>
      <xdr:colOff>1047751</xdr:colOff>
      <xdr:row>16</xdr:row>
      <xdr:rowOff>912811</xdr:rowOff>
    </xdr:to>
    <xdr:pic>
      <xdr:nvPicPr>
        <xdr:cNvPr id="209" name="Рисунок 208">
          <a:extLst>
            <a:ext uri="{FF2B5EF4-FFF2-40B4-BE49-F238E27FC236}">
              <a16:creationId xmlns:a16="http://schemas.microsoft.com/office/drawing/2014/main" id="{00000000-0008-0000-0200-0000D1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00" t="5833" r="4167" b="6666"/>
        <a:stretch/>
      </xdr:blipFill>
      <xdr:spPr bwMode="auto">
        <a:xfrm>
          <a:off x="230188" y="12334874"/>
          <a:ext cx="817563" cy="833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126999</xdr:colOff>
      <xdr:row>17</xdr:row>
      <xdr:rowOff>47625</xdr:rowOff>
    </xdr:from>
    <xdr:to>
      <xdr:col>0</xdr:col>
      <xdr:colOff>1079499</xdr:colOff>
      <xdr:row>17</xdr:row>
      <xdr:rowOff>889000</xdr:rowOff>
    </xdr:to>
    <xdr:pic>
      <xdr:nvPicPr>
        <xdr:cNvPr id="210" name="Рисунок 209">
          <a:extLst>
            <a:ext uri="{FF2B5EF4-FFF2-40B4-BE49-F238E27FC236}">
              <a16:creationId xmlns:a16="http://schemas.microsoft.com/office/drawing/2014/main" id="{00000000-0008-0000-0200-0000D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167" b="7500"/>
        <a:stretch/>
      </xdr:blipFill>
      <xdr:spPr bwMode="auto">
        <a:xfrm>
          <a:off x="126999" y="13255625"/>
          <a:ext cx="952500" cy="84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222252</xdr:colOff>
      <xdr:row>18</xdr:row>
      <xdr:rowOff>55563</xdr:rowOff>
    </xdr:from>
    <xdr:to>
      <xdr:col>0</xdr:col>
      <xdr:colOff>1079502</xdr:colOff>
      <xdr:row>18</xdr:row>
      <xdr:rowOff>889001</xdr:rowOff>
    </xdr:to>
    <xdr:pic>
      <xdr:nvPicPr>
        <xdr:cNvPr id="211" name="Рисунок 210">
          <a:extLst>
            <a:ext uri="{FF2B5EF4-FFF2-40B4-BE49-F238E27FC236}">
              <a16:creationId xmlns:a16="http://schemas.microsoft.com/office/drawing/2014/main" id="{00000000-0008-0000-0200-0000D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500" t="5833" r="2500" b="6666"/>
        <a:stretch/>
      </xdr:blipFill>
      <xdr:spPr bwMode="auto">
        <a:xfrm>
          <a:off x="222252" y="14216063"/>
          <a:ext cx="857250" cy="833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246062</xdr:colOff>
      <xdr:row>19</xdr:row>
      <xdr:rowOff>55563</xdr:rowOff>
    </xdr:from>
    <xdr:to>
      <xdr:col>0</xdr:col>
      <xdr:colOff>1087438</xdr:colOff>
      <xdr:row>19</xdr:row>
      <xdr:rowOff>896939</xdr:rowOff>
    </xdr:to>
    <xdr:pic>
      <xdr:nvPicPr>
        <xdr:cNvPr id="212" name="Рисунок 211">
          <a:extLst>
            <a:ext uri="{FF2B5EF4-FFF2-40B4-BE49-F238E27FC236}">
              <a16:creationId xmlns:a16="http://schemas.microsoft.com/office/drawing/2014/main" id="{00000000-0008-0000-02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062" y="15168563"/>
          <a:ext cx="841376" cy="8413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15875</xdr:colOff>
      <xdr:row>24</xdr:row>
      <xdr:rowOff>150812</xdr:rowOff>
    </xdr:from>
    <xdr:to>
      <xdr:col>0</xdr:col>
      <xdr:colOff>1180041</xdr:colOff>
      <xdr:row>24</xdr:row>
      <xdr:rowOff>762000</xdr:rowOff>
    </xdr:to>
    <xdr:pic>
      <xdr:nvPicPr>
        <xdr:cNvPr id="213" name="Рисунок 212">
          <a:extLst>
            <a:ext uri="{FF2B5EF4-FFF2-40B4-BE49-F238E27FC236}">
              <a16:creationId xmlns:a16="http://schemas.microsoft.com/office/drawing/2014/main" id="{00000000-0008-0000-0200-0000D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333" b="24167"/>
        <a:stretch/>
      </xdr:blipFill>
      <xdr:spPr bwMode="auto">
        <a:xfrm>
          <a:off x="15875" y="21185187"/>
          <a:ext cx="1164166" cy="6111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246062</xdr:colOff>
      <xdr:row>25</xdr:row>
      <xdr:rowOff>55563</xdr:rowOff>
    </xdr:from>
    <xdr:to>
      <xdr:col>0</xdr:col>
      <xdr:colOff>1000125</xdr:colOff>
      <xdr:row>25</xdr:row>
      <xdr:rowOff>889000</xdr:rowOff>
    </xdr:to>
    <xdr:pic>
      <xdr:nvPicPr>
        <xdr:cNvPr id="214" name="Рисунок 213">
          <a:extLst>
            <a:ext uri="{FF2B5EF4-FFF2-40B4-BE49-F238E27FC236}">
              <a16:creationId xmlns:a16="http://schemas.microsoft.com/office/drawing/2014/main" id="{00000000-0008-0000-0200-0000D6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00" t="6666" r="10833" b="5833"/>
        <a:stretch/>
      </xdr:blipFill>
      <xdr:spPr bwMode="auto">
        <a:xfrm>
          <a:off x="246062" y="22042438"/>
          <a:ext cx="754063" cy="833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285751</xdr:colOff>
      <xdr:row>26</xdr:row>
      <xdr:rowOff>39686</xdr:rowOff>
    </xdr:from>
    <xdr:to>
      <xdr:col>0</xdr:col>
      <xdr:colOff>1016001</xdr:colOff>
      <xdr:row>26</xdr:row>
      <xdr:rowOff>904875</xdr:rowOff>
    </xdr:to>
    <xdr:pic>
      <xdr:nvPicPr>
        <xdr:cNvPr id="215" name="Рисунок 214">
          <a:extLst>
            <a:ext uri="{FF2B5EF4-FFF2-40B4-BE49-F238E27FC236}">
              <a16:creationId xmlns:a16="http://schemas.microsoft.com/office/drawing/2014/main" id="{00000000-0008-0000-0200-0000D7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67" t="5000" r="9167" b="4166"/>
        <a:stretch/>
      </xdr:blipFill>
      <xdr:spPr bwMode="auto">
        <a:xfrm>
          <a:off x="285751" y="22979061"/>
          <a:ext cx="730250" cy="8651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301624</xdr:colOff>
      <xdr:row>27</xdr:row>
      <xdr:rowOff>63500</xdr:rowOff>
    </xdr:from>
    <xdr:to>
      <xdr:col>0</xdr:col>
      <xdr:colOff>1047749</xdr:colOff>
      <xdr:row>27</xdr:row>
      <xdr:rowOff>936626</xdr:rowOff>
    </xdr:to>
    <xdr:pic>
      <xdr:nvPicPr>
        <xdr:cNvPr id="216" name="Рисунок 215">
          <a:extLst>
            <a:ext uri="{FF2B5EF4-FFF2-40B4-BE49-F238E27FC236}">
              <a16:creationId xmlns:a16="http://schemas.microsoft.com/office/drawing/2014/main" id="{00000000-0008-0000-0200-0000D8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500" t="5001" r="9166" b="3333"/>
        <a:stretch/>
      </xdr:blipFill>
      <xdr:spPr bwMode="auto">
        <a:xfrm>
          <a:off x="301624" y="23955375"/>
          <a:ext cx="746125" cy="873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214312</xdr:colOff>
      <xdr:row>51</xdr:row>
      <xdr:rowOff>55562</xdr:rowOff>
    </xdr:from>
    <xdr:to>
      <xdr:col>0</xdr:col>
      <xdr:colOff>1063625</xdr:colOff>
      <xdr:row>51</xdr:row>
      <xdr:rowOff>904875</xdr:rowOff>
    </xdr:to>
    <xdr:pic>
      <xdr:nvPicPr>
        <xdr:cNvPr id="217" name="Рисунок 216">
          <a:extLst>
            <a:ext uri="{FF2B5EF4-FFF2-40B4-BE49-F238E27FC236}">
              <a16:creationId xmlns:a16="http://schemas.microsoft.com/office/drawing/2014/main" id="{00000000-0008-0000-02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312" y="49911000"/>
          <a:ext cx="849313" cy="849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52</xdr:row>
      <xdr:rowOff>39687</xdr:rowOff>
    </xdr:from>
    <xdr:to>
      <xdr:col>0</xdr:col>
      <xdr:colOff>1047750</xdr:colOff>
      <xdr:row>52</xdr:row>
      <xdr:rowOff>896937</xdr:rowOff>
    </xdr:to>
    <xdr:pic>
      <xdr:nvPicPr>
        <xdr:cNvPr id="218" name="Рисунок 217">
          <a:extLst>
            <a:ext uri="{FF2B5EF4-FFF2-40B4-BE49-F238E27FC236}">
              <a16:creationId xmlns:a16="http://schemas.microsoft.com/office/drawing/2014/main" id="{00000000-0008-0000-02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847625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230187</xdr:colOff>
      <xdr:row>53</xdr:row>
      <xdr:rowOff>55562</xdr:rowOff>
    </xdr:from>
    <xdr:to>
      <xdr:col>0</xdr:col>
      <xdr:colOff>1055687</xdr:colOff>
      <xdr:row>53</xdr:row>
      <xdr:rowOff>881062</xdr:rowOff>
    </xdr:to>
    <xdr:pic>
      <xdr:nvPicPr>
        <xdr:cNvPr id="219" name="Рисунок 218">
          <a:extLst>
            <a:ext uri="{FF2B5EF4-FFF2-40B4-BE49-F238E27FC236}">
              <a16:creationId xmlns:a16="http://schemas.microsoft.com/office/drawing/2014/main" id="{00000000-0008-0000-02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187" y="51816000"/>
          <a:ext cx="825500" cy="825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166687</xdr:colOff>
      <xdr:row>83</xdr:row>
      <xdr:rowOff>31750</xdr:rowOff>
    </xdr:from>
    <xdr:to>
      <xdr:col>0</xdr:col>
      <xdr:colOff>1055687</xdr:colOff>
      <xdr:row>83</xdr:row>
      <xdr:rowOff>928688</xdr:rowOff>
    </xdr:to>
    <xdr:pic>
      <xdr:nvPicPr>
        <xdr:cNvPr id="220" name="Рисунок 219">
          <a:extLst>
            <a:ext uri="{FF2B5EF4-FFF2-40B4-BE49-F238E27FC236}">
              <a16:creationId xmlns:a16="http://schemas.microsoft.com/office/drawing/2014/main" id="{00000000-0008-0000-0200-0000DC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666" b="5833"/>
        <a:stretch/>
      </xdr:blipFill>
      <xdr:spPr bwMode="auto">
        <a:xfrm>
          <a:off x="166687" y="79105125"/>
          <a:ext cx="889000" cy="8969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214313</xdr:colOff>
      <xdr:row>84</xdr:row>
      <xdr:rowOff>15875</xdr:rowOff>
    </xdr:from>
    <xdr:to>
      <xdr:col>0</xdr:col>
      <xdr:colOff>1095375</xdr:colOff>
      <xdr:row>84</xdr:row>
      <xdr:rowOff>896937</xdr:rowOff>
    </xdr:to>
    <xdr:pic>
      <xdr:nvPicPr>
        <xdr:cNvPr id="221" name="Рисунок 220">
          <a:extLst>
            <a:ext uri="{FF2B5EF4-FFF2-40B4-BE49-F238E27FC236}">
              <a16:creationId xmlns:a16="http://schemas.microsoft.com/office/drawing/2014/main" id="{00000000-0008-0000-02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313" y="80041750"/>
          <a:ext cx="881062" cy="8810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222249</xdr:colOff>
      <xdr:row>85</xdr:row>
      <xdr:rowOff>47625</xdr:rowOff>
    </xdr:from>
    <xdr:to>
      <xdr:col>0</xdr:col>
      <xdr:colOff>1087437</xdr:colOff>
      <xdr:row>85</xdr:row>
      <xdr:rowOff>912813</xdr:rowOff>
    </xdr:to>
    <xdr:pic>
      <xdr:nvPicPr>
        <xdr:cNvPr id="222" name="Рисунок 221">
          <a:extLst>
            <a:ext uri="{FF2B5EF4-FFF2-40B4-BE49-F238E27FC236}">
              <a16:creationId xmlns:a16="http://schemas.microsoft.com/office/drawing/2014/main" id="{00000000-0008-0000-02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49" y="81026000"/>
          <a:ext cx="865188" cy="8651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301625</xdr:colOff>
      <xdr:row>5</xdr:row>
      <xdr:rowOff>87314</xdr:rowOff>
    </xdr:from>
    <xdr:to>
      <xdr:col>1</xdr:col>
      <xdr:colOff>1613060</xdr:colOff>
      <xdr:row>5</xdr:row>
      <xdr:rowOff>1062578</xdr:rowOff>
    </xdr:to>
    <xdr:pic>
      <xdr:nvPicPr>
        <xdr:cNvPr id="204" name="Рисунок 203">
          <a:extLst>
            <a:ext uri="{FF2B5EF4-FFF2-40B4-BE49-F238E27FC236}">
              <a16:creationId xmlns:a16="http://schemas.microsoft.com/office/drawing/2014/main" id="{00000000-0008-0000-0200-0000C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180" b="25744"/>
        <a:stretch/>
      </xdr:blipFill>
      <xdr:spPr>
        <a:xfrm>
          <a:off x="301625" y="2444752"/>
          <a:ext cx="2541748" cy="975264"/>
        </a:xfrm>
        <a:prstGeom prst="rect">
          <a:avLst/>
        </a:prstGeom>
      </xdr:spPr>
    </xdr:pic>
    <xdr:clientData/>
  </xdr:twoCellAnchor>
  <xdr:twoCellAnchor editAs="oneCell">
    <xdr:from>
      <xdr:col>0</xdr:col>
      <xdr:colOff>563567</xdr:colOff>
      <xdr:row>6</xdr:row>
      <xdr:rowOff>51023</xdr:rowOff>
    </xdr:from>
    <xdr:to>
      <xdr:col>1</xdr:col>
      <xdr:colOff>1422138</xdr:colOff>
      <xdr:row>6</xdr:row>
      <xdr:rowOff>1063622</xdr:rowOff>
    </xdr:to>
    <xdr:pic>
      <xdr:nvPicPr>
        <xdr:cNvPr id="205" name="Рисунок 204">
          <a:extLst>
            <a:ext uri="{FF2B5EF4-FFF2-40B4-BE49-F238E27FC236}">
              <a16:creationId xmlns:a16="http://schemas.microsoft.com/office/drawing/2014/main" id="{00000000-0008-0000-0200-0000C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25" r="15041"/>
        <a:stretch/>
      </xdr:blipFill>
      <xdr:spPr>
        <a:xfrm rot="16200000">
          <a:off x="1101709" y="2997444"/>
          <a:ext cx="1012599" cy="2088884"/>
        </a:xfrm>
        <a:prstGeom prst="rect">
          <a:avLst/>
        </a:prstGeom>
      </xdr:spPr>
    </xdr:pic>
    <xdr:clientData/>
  </xdr:twoCellAnchor>
  <xdr:twoCellAnchor editAs="oneCell">
    <xdr:from>
      <xdr:col>0</xdr:col>
      <xdr:colOff>1103310</xdr:colOff>
      <xdr:row>7</xdr:row>
      <xdr:rowOff>63501</xdr:rowOff>
    </xdr:from>
    <xdr:to>
      <xdr:col>1</xdr:col>
      <xdr:colOff>849311</xdr:colOff>
      <xdr:row>7</xdr:row>
      <xdr:rowOff>1085959</xdr:rowOff>
    </xdr:to>
    <xdr:pic>
      <xdr:nvPicPr>
        <xdr:cNvPr id="208" name="Рисунок 207">
          <a:extLst>
            <a:ext uri="{FF2B5EF4-FFF2-40B4-BE49-F238E27FC236}">
              <a16:creationId xmlns:a16="http://schemas.microsoft.com/office/drawing/2014/main" id="{00000000-0008-0000-0200-0000D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88" r="8341"/>
        <a:stretch/>
      </xdr:blipFill>
      <xdr:spPr>
        <a:xfrm rot="5400000">
          <a:off x="1080238" y="4698261"/>
          <a:ext cx="1022458" cy="97631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11</xdr:row>
      <xdr:rowOff>47625</xdr:rowOff>
    </xdr:from>
    <xdr:to>
      <xdr:col>0</xdr:col>
      <xdr:colOff>990600</xdr:colOff>
      <xdr:row>11</xdr:row>
      <xdr:rowOff>581025</xdr:rowOff>
    </xdr:to>
    <xdr:pic>
      <xdr:nvPicPr>
        <xdr:cNvPr id="3274" name="Рисунок 3" descr="Диск CD-R Mirex 50 штук в плёнке / Болванка CD-R Mirex Brand 700Mb, 48x для  однократной записи купить на OZON по низкой цене в Беларуси (2103699700)">
          <a:extLst>
            <a:ext uri="{FF2B5EF4-FFF2-40B4-BE49-F238E27FC236}">
              <a16:creationId xmlns:a16="http://schemas.microsoft.com/office/drawing/2014/main" id="{00000000-0008-0000-0300-0000C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8" t="22446" r="5399" b="17589"/>
        <a:stretch>
          <a:fillRect/>
        </a:stretch>
      </xdr:blipFill>
      <xdr:spPr bwMode="auto">
        <a:xfrm>
          <a:off x="200025" y="6534150"/>
          <a:ext cx="7905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12</xdr:row>
      <xdr:rowOff>76200</xdr:rowOff>
    </xdr:from>
    <xdr:to>
      <xdr:col>0</xdr:col>
      <xdr:colOff>866775</xdr:colOff>
      <xdr:row>12</xdr:row>
      <xdr:rowOff>590550</xdr:rowOff>
    </xdr:to>
    <xdr:pic>
      <xdr:nvPicPr>
        <xdr:cNvPr id="3275" name="Рисунок 4" descr="Конверт белый, 125*125, 80 г, окно d100, силик. лента [100/1 000]">
          <a:extLst>
            <a:ext uri="{FF2B5EF4-FFF2-40B4-BE49-F238E27FC236}">
              <a16:creationId xmlns:a16="http://schemas.microsoft.com/office/drawing/2014/main" id="{00000000-0008-0000-0300-0000C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7200900"/>
          <a:ext cx="5238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354013</xdr:colOff>
      <xdr:row>4</xdr:row>
      <xdr:rowOff>28575</xdr:rowOff>
    </xdr:from>
    <xdr:to>
      <xdr:col>0</xdr:col>
      <xdr:colOff>858838</xdr:colOff>
      <xdr:row>4</xdr:row>
      <xdr:rowOff>609600</xdr:rowOff>
    </xdr:to>
    <xdr:pic>
      <xdr:nvPicPr>
        <xdr:cNvPr id="3276" name="Рисунок 5" descr="Купить батарейку GP Super LR1/910A 2BP в Минске">
          <a:extLst>
            <a:ext uri="{FF2B5EF4-FFF2-40B4-BE49-F238E27FC236}">
              <a16:creationId xmlns:a16="http://schemas.microsoft.com/office/drawing/2014/main" id="{00000000-0008-0000-0300-0000C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68"/>
        <a:stretch>
          <a:fillRect/>
        </a:stretch>
      </xdr:blipFill>
      <xdr:spPr bwMode="auto">
        <a:xfrm>
          <a:off x="354013" y="1306513"/>
          <a:ext cx="5048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438150</xdr:colOff>
      <xdr:row>5</xdr:row>
      <xdr:rowOff>28575</xdr:rowOff>
    </xdr:from>
    <xdr:to>
      <xdr:col>0</xdr:col>
      <xdr:colOff>723900</xdr:colOff>
      <xdr:row>5</xdr:row>
      <xdr:rowOff>590550</xdr:rowOff>
    </xdr:to>
    <xdr:pic>
      <xdr:nvPicPr>
        <xdr:cNvPr id="3277" name="Рисунок 6" descr="GP Lithium Coin Batteries CR1225">
          <a:extLst>
            <a:ext uri="{FF2B5EF4-FFF2-40B4-BE49-F238E27FC236}">
              <a16:creationId xmlns:a16="http://schemas.microsoft.com/office/drawing/2014/main" id="{00000000-0008-0000-0300-0000C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825" t="8974" r="32790" b="9850"/>
        <a:stretch>
          <a:fillRect/>
        </a:stretch>
      </xdr:blipFill>
      <xdr:spPr bwMode="auto">
        <a:xfrm>
          <a:off x="438150" y="1781175"/>
          <a:ext cx="2857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6</xdr:row>
      <xdr:rowOff>19050</xdr:rowOff>
    </xdr:from>
    <xdr:to>
      <xdr:col>0</xdr:col>
      <xdr:colOff>885825</xdr:colOff>
      <xdr:row>6</xdr:row>
      <xdr:rowOff>609600</xdr:rowOff>
    </xdr:to>
    <xdr:pic>
      <xdr:nvPicPr>
        <xdr:cNvPr id="3279" name="Рисунок 8" descr="Элемент питания Kodak CR2 [KCR2-1] (уп.TRAY 1шт.), Китай">
          <a:extLst>
            <a:ext uri="{FF2B5EF4-FFF2-40B4-BE49-F238E27FC236}">
              <a16:creationId xmlns:a16="http://schemas.microsoft.com/office/drawing/2014/main" id="{00000000-0008-0000-0300-0000C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048000"/>
          <a:ext cx="5905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7</xdr:row>
      <xdr:rowOff>19050</xdr:rowOff>
    </xdr:from>
    <xdr:to>
      <xdr:col>0</xdr:col>
      <xdr:colOff>876300</xdr:colOff>
      <xdr:row>7</xdr:row>
      <xdr:rowOff>600075</xdr:rowOff>
    </xdr:to>
    <xdr:pic>
      <xdr:nvPicPr>
        <xdr:cNvPr id="3281" name="Рисунок 10" descr="13263 ROBITON Элемент питания ROBITON PROFI CR123A BL1 — купить в интернет-магазине LEDPremium.">
          <a:extLst>
            <a:ext uri="{FF2B5EF4-FFF2-40B4-BE49-F238E27FC236}">
              <a16:creationId xmlns:a16="http://schemas.microsoft.com/office/drawing/2014/main" id="{00000000-0008-0000-0300-0000D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4324350"/>
          <a:ext cx="5905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8</xdr:row>
      <xdr:rowOff>66675</xdr:rowOff>
    </xdr:from>
    <xdr:to>
      <xdr:col>0</xdr:col>
      <xdr:colOff>838200</xdr:colOff>
      <xdr:row>8</xdr:row>
      <xdr:rowOff>600075</xdr:rowOff>
    </xdr:to>
    <xdr:pic>
      <xdr:nvPicPr>
        <xdr:cNvPr id="3282" name="Рисунок 11" descr="03818 ANSMANN Тестер ANSMANN 4000001 Battery tester BL1 — купить в интернет-магазине LEDPremium.">
          <a:extLst>
            <a:ext uri="{FF2B5EF4-FFF2-40B4-BE49-F238E27FC236}">
              <a16:creationId xmlns:a16="http://schemas.microsoft.com/office/drawing/2014/main" id="{00000000-0008-0000-0300-0000D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744" b="14130"/>
        <a:stretch>
          <a:fillRect/>
        </a:stretch>
      </xdr:blipFill>
      <xdr:spPr bwMode="auto">
        <a:xfrm>
          <a:off x="361950" y="5010150"/>
          <a:ext cx="4762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257175</xdr:colOff>
      <xdr:row>22</xdr:row>
      <xdr:rowOff>47625</xdr:rowOff>
    </xdr:from>
    <xdr:to>
      <xdr:col>0</xdr:col>
      <xdr:colOff>819150</xdr:colOff>
      <xdr:row>22</xdr:row>
      <xdr:rowOff>609600</xdr:rowOff>
    </xdr:to>
    <xdr:pic>
      <xdr:nvPicPr>
        <xdr:cNvPr id="3284" name="Рисунок 14" descr="Perfeo AA2100mAh/2BL Аккумулятор">
          <a:extLst>
            <a:ext uri="{FF2B5EF4-FFF2-40B4-BE49-F238E27FC236}">
              <a16:creationId xmlns:a16="http://schemas.microsoft.com/office/drawing/2014/main" id="{00000000-0008-0000-0300-0000D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231582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23</xdr:row>
      <xdr:rowOff>38100</xdr:rowOff>
    </xdr:from>
    <xdr:to>
      <xdr:col>0</xdr:col>
      <xdr:colOff>828675</xdr:colOff>
      <xdr:row>23</xdr:row>
      <xdr:rowOff>590550</xdr:rowOff>
    </xdr:to>
    <xdr:pic>
      <xdr:nvPicPr>
        <xdr:cNvPr id="3285" name="Рисунок 15" descr="Аккумулятор Perfeo AA2100mAh/2BL (2шт. в упаковке) – купить на Яндекс  Маркете, undefined">
          <a:extLst>
            <a:ext uri="{FF2B5EF4-FFF2-40B4-BE49-F238E27FC236}">
              <a16:creationId xmlns:a16="http://schemas.microsoft.com/office/drawing/2014/main" id="{00000000-0008-0000-0300-0000D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2944475"/>
          <a:ext cx="5619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25</xdr:row>
      <xdr:rowOff>28575</xdr:rowOff>
    </xdr:from>
    <xdr:to>
      <xdr:col>0</xdr:col>
      <xdr:colOff>838200</xdr:colOff>
      <xdr:row>25</xdr:row>
      <xdr:rowOff>590550</xdr:rowOff>
    </xdr:to>
    <xdr:pic>
      <xdr:nvPicPr>
        <xdr:cNvPr id="3286" name="Рисунок 17" descr="Купить GoPower Аккумулятор Li-ion ICR18650 3,7В 2000мАч без защиты выс.конт.">
          <a:extLst>
            <a:ext uri="{FF2B5EF4-FFF2-40B4-BE49-F238E27FC236}">
              <a16:creationId xmlns:a16="http://schemas.microsoft.com/office/drawing/2014/main" id="{00000000-0008-0000-0300-0000D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82675"/>
          <a:ext cx="5715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35</xdr:row>
      <xdr:rowOff>38100</xdr:rowOff>
    </xdr:from>
    <xdr:to>
      <xdr:col>0</xdr:col>
      <xdr:colOff>895350</xdr:colOff>
      <xdr:row>35</xdr:row>
      <xdr:rowOff>590550</xdr:rowOff>
    </xdr:to>
    <xdr:pic>
      <xdr:nvPicPr>
        <xdr:cNvPr id="3290" name="Рисунок 22">
          <a:extLst>
            <a:ext uri="{FF2B5EF4-FFF2-40B4-BE49-F238E27FC236}">
              <a16:creationId xmlns:a16="http://schemas.microsoft.com/office/drawing/2014/main" id="{00000000-0008-0000-0300-0000D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4700" r="1341" b="34653"/>
        <a:stretch>
          <a:fillRect/>
        </a:stretch>
      </xdr:blipFill>
      <xdr:spPr bwMode="auto">
        <a:xfrm>
          <a:off x="314325" y="19383375"/>
          <a:ext cx="5810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307975</xdr:colOff>
      <xdr:row>40</xdr:row>
      <xdr:rowOff>55188</xdr:rowOff>
    </xdr:from>
    <xdr:to>
      <xdr:col>0</xdr:col>
      <xdr:colOff>944563</xdr:colOff>
      <xdr:row>40</xdr:row>
      <xdr:rowOff>579438</xdr:rowOff>
    </xdr:to>
    <xdr:pic>
      <xdr:nvPicPr>
        <xdr:cNvPr id="3295" name="Рисунок 30" descr="ᐉ Батарейка Kodak XTRALIFE LR06 купить по цене 70 грн. в Киеве и Львове,  Украина">
          <a:extLst>
            <a:ext uri="{FF2B5EF4-FFF2-40B4-BE49-F238E27FC236}">
              <a16:creationId xmlns:a16="http://schemas.microsoft.com/office/drawing/2014/main" id="{00000000-0008-0000-0300-0000D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975" y="23454938"/>
          <a:ext cx="636588" cy="524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41</xdr:row>
      <xdr:rowOff>57150</xdr:rowOff>
    </xdr:from>
    <xdr:to>
      <xdr:col>0</xdr:col>
      <xdr:colOff>742950</xdr:colOff>
      <xdr:row>41</xdr:row>
      <xdr:rowOff>609600</xdr:rowOff>
    </xdr:to>
    <xdr:pic>
      <xdr:nvPicPr>
        <xdr:cNvPr id="3296" name="Рисунок 31" descr="Батарейки алкалиновые VARTA Energy LR6/4ВР AA">
          <a:extLst>
            <a:ext uri="{FF2B5EF4-FFF2-40B4-BE49-F238E27FC236}">
              <a16:creationId xmlns:a16="http://schemas.microsoft.com/office/drawing/2014/main" id="{00000000-0008-0000-0300-0000E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4" r="16719"/>
        <a:stretch>
          <a:fillRect/>
        </a:stretch>
      </xdr:blipFill>
      <xdr:spPr bwMode="auto">
        <a:xfrm>
          <a:off x="371475" y="24079200"/>
          <a:ext cx="3714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366713</xdr:colOff>
      <xdr:row>45</xdr:row>
      <xdr:rowOff>34925</xdr:rowOff>
    </xdr:from>
    <xdr:to>
      <xdr:col>0</xdr:col>
      <xdr:colOff>774257</xdr:colOff>
      <xdr:row>45</xdr:row>
      <xdr:rowOff>587374</xdr:rowOff>
    </xdr:to>
    <xdr:pic>
      <xdr:nvPicPr>
        <xdr:cNvPr id="3297" name="Рисунок 33" descr="Батарейка Mirex 6LR61/Крона, 9V, 1шт купить в Минске">
          <a:extLst>
            <a:ext uri="{FF2B5EF4-FFF2-40B4-BE49-F238E27FC236}">
              <a16:creationId xmlns:a16="http://schemas.microsoft.com/office/drawing/2014/main" id="{00000000-0008-0000-0300-0000E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097" t="9261" r="20267" b="9390"/>
        <a:stretch>
          <a:fillRect/>
        </a:stretch>
      </xdr:blipFill>
      <xdr:spPr bwMode="auto">
        <a:xfrm>
          <a:off x="366713" y="25871488"/>
          <a:ext cx="407544" cy="552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47</xdr:row>
      <xdr:rowOff>57150</xdr:rowOff>
    </xdr:from>
    <xdr:to>
      <xdr:col>0</xdr:col>
      <xdr:colOff>876300</xdr:colOff>
      <xdr:row>47</xdr:row>
      <xdr:rowOff>600075</xdr:rowOff>
    </xdr:to>
    <xdr:pic>
      <xdr:nvPicPr>
        <xdr:cNvPr id="3298" name="Рисунок 36" descr="Батарейки Perfeo LR14 C Super Alkaline алкалиновые (щелочные), 2шт на  блистере, 1.5V купить на OZON по низкой цене в Беларуси (659962598)">
          <a:extLst>
            <a:ext uri="{FF2B5EF4-FFF2-40B4-BE49-F238E27FC236}">
              <a16:creationId xmlns:a16="http://schemas.microsoft.com/office/drawing/2014/main" id="{00000000-0008-0000-0300-0000E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25774650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48</xdr:row>
      <xdr:rowOff>47625</xdr:rowOff>
    </xdr:from>
    <xdr:to>
      <xdr:col>0</xdr:col>
      <xdr:colOff>876300</xdr:colOff>
      <xdr:row>48</xdr:row>
      <xdr:rowOff>571500</xdr:rowOff>
    </xdr:to>
    <xdr:pic>
      <xdr:nvPicPr>
        <xdr:cNvPr id="3299" name="Рисунок 37" descr="LR14) Батарейка Mirex щелочная LR14 2 шт/упак, арт.23702  [☝Выставка-склад.Гомель]">
          <a:extLst>
            <a:ext uri="{FF2B5EF4-FFF2-40B4-BE49-F238E27FC236}">
              <a16:creationId xmlns:a16="http://schemas.microsoft.com/office/drawing/2014/main" id="{00000000-0008-0000-0300-0000E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310" r="24359"/>
        <a:stretch>
          <a:fillRect/>
        </a:stretch>
      </xdr:blipFill>
      <xdr:spPr bwMode="auto">
        <a:xfrm>
          <a:off x="276225" y="26403300"/>
          <a:ext cx="6000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50</xdr:row>
      <xdr:rowOff>57150</xdr:rowOff>
    </xdr:from>
    <xdr:to>
      <xdr:col>0</xdr:col>
      <xdr:colOff>933450</xdr:colOff>
      <xdr:row>50</xdr:row>
      <xdr:rowOff>609600</xdr:rowOff>
    </xdr:to>
    <xdr:pic>
      <xdr:nvPicPr>
        <xdr:cNvPr id="3300" name="Рисунок 38" descr="Купить батарейку GP Super LR20/13AETA21EAN-2S2 в Минске">
          <a:extLst>
            <a:ext uri="{FF2B5EF4-FFF2-40B4-BE49-F238E27FC236}">
              <a16:creationId xmlns:a16="http://schemas.microsoft.com/office/drawing/2014/main" id="{00000000-0008-0000-0300-0000E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642" t="25021" r="15800" b="8084"/>
        <a:stretch>
          <a:fillRect/>
        </a:stretch>
      </xdr:blipFill>
      <xdr:spPr bwMode="auto">
        <a:xfrm>
          <a:off x="314325" y="27260550"/>
          <a:ext cx="6191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</xdr:colOff>
      <xdr:row>54</xdr:row>
      <xdr:rowOff>69850</xdr:rowOff>
    </xdr:from>
    <xdr:to>
      <xdr:col>0</xdr:col>
      <xdr:colOff>889000</xdr:colOff>
      <xdr:row>54</xdr:row>
      <xdr:rowOff>586581</xdr:rowOff>
    </xdr:to>
    <xdr:pic>
      <xdr:nvPicPr>
        <xdr:cNvPr id="3302" name="Рисунок 40" descr="00-00015593 Элемент питания R03 AAA Shrink 4 Heavy Duty солевой 1.5V, 4шт,  GoPower – купить в интернет-магазине Звук24 на Яндекс Маркете, 103193199937">
          <a:extLst>
            <a:ext uri="{FF2B5EF4-FFF2-40B4-BE49-F238E27FC236}">
              <a16:creationId xmlns:a16="http://schemas.microsoft.com/office/drawing/2014/main" id="{00000000-0008-0000-0300-0000E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526" t="13429" r="526" b="11522"/>
        <a:stretch>
          <a:fillRect/>
        </a:stretch>
      </xdr:blipFill>
      <xdr:spPr bwMode="auto">
        <a:xfrm>
          <a:off x="200025" y="29017913"/>
          <a:ext cx="688975" cy="5167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228600</xdr:colOff>
      <xdr:row>56</xdr:row>
      <xdr:rowOff>38100</xdr:rowOff>
    </xdr:from>
    <xdr:to>
      <xdr:col>0</xdr:col>
      <xdr:colOff>1019175</xdr:colOff>
      <xdr:row>56</xdr:row>
      <xdr:rowOff>571500</xdr:rowOff>
    </xdr:to>
    <xdr:pic>
      <xdr:nvPicPr>
        <xdr:cNvPr id="3303" name="Рисунок 41" descr="GP Batteries PowerPlus R03/24C Комплект батареек купить в Минске, Гомеле,  Витебске, Могилеве, Бресте, Гродно">
          <a:extLst>
            <a:ext uri="{FF2B5EF4-FFF2-40B4-BE49-F238E27FC236}">
              <a16:creationId xmlns:a16="http://schemas.microsoft.com/office/drawing/2014/main" id="{00000000-0008-0000-0300-0000E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0270450"/>
          <a:ext cx="7905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58</xdr:row>
      <xdr:rowOff>57150</xdr:rowOff>
    </xdr:from>
    <xdr:to>
      <xdr:col>0</xdr:col>
      <xdr:colOff>914400</xdr:colOff>
      <xdr:row>58</xdr:row>
      <xdr:rowOff>590550</xdr:rowOff>
    </xdr:to>
    <xdr:pic>
      <xdr:nvPicPr>
        <xdr:cNvPr id="3304" name="Рисунок 42" descr="Батарейка GoPower R6 AA Shrink 4 Heavy Duty 1.5V (4/60/1200)(в упаковке 4шт)">
          <a:extLst>
            <a:ext uri="{FF2B5EF4-FFF2-40B4-BE49-F238E27FC236}">
              <a16:creationId xmlns:a16="http://schemas.microsoft.com/office/drawing/2014/main" id="{00000000-0008-0000-0300-0000E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811" b="8556"/>
        <a:stretch>
          <a:fillRect/>
        </a:stretch>
      </xdr:blipFill>
      <xdr:spPr bwMode="auto">
        <a:xfrm>
          <a:off x="266700" y="31137225"/>
          <a:ext cx="6477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59</xdr:row>
      <xdr:rowOff>38100</xdr:rowOff>
    </xdr:from>
    <xdr:to>
      <xdr:col>0</xdr:col>
      <xdr:colOff>1104900</xdr:colOff>
      <xdr:row>59</xdr:row>
      <xdr:rowOff>590550</xdr:rowOff>
    </xdr:to>
    <xdr:pic>
      <xdr:nvPicPr>
        <xdr:cNvPr id="3305" name="Рисунок 43" descr="Батарейка GP POWERPLUS 1.5V 15C-S4 , R06, AA - купить оптом в Украине">
          <a:extLst>
            <a:ext uri="{FF2B5EF4-FFF2-40B4-BE49-F238E27FC236}">
              <a16:creationId xmlns:a16="http://schemas.microsoft.com/office/drawing/2014/main" id="{00000000-0008-0000-0300-0000E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3700"/>
        <a:stretch>
          <a:fillRect/>
        </a:stretch>
      </xdr:blipFill>
      <xdr:spPr bwMode="auto">
        <a:xfrm>
          <a:off x="114300" y="31756350"/>
          <a:ext cx="9906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64</xdr:row>
      <xdr:rowOff>57150</xdr:rowOff>
    </xdr:from>
    <xdr:to>
      <xdr:col>0</xdr:col>
      <xdr:colOff>1047750</xdr:colOff>
      <xdr:row>64</xdr:row>
      <xdr:rowOff>590550</xdr:rowOff>
    </xdr:to>
    <xdr:sp macro="" textlink="">
      <xdr:nvSpPr>
        <xdr:cNvPr id="3307" name="Рисунок 12">
          <a:extLst>
            <a:ext uri="{FF2B5EF4-FFF2-40B4-BE49-F238E27FC236}">
              <a16:creationId xmlns:a16="http://schemas.microsoft.com/office/drawing/2014/main" id="{00000000-0008-0000-0300-0000EB0C0000}"/>
            </a:ext>
          </a:extLst>
        </xdr:cNvPr>
        <xdr:cNvSpPr>
          <a:spLocks noChangeAspect="1" noChangeArrowheads="1"/>
        </xdr:cNvSpPr>
      </xdr:nvSpPr>
      <xdr:spPr bwMode="auto">
        <a:xfrm>
          <a:off x="76200" y="33470850"/>
          <a:ext cx="9715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72</xdr:row>
      <xdr:rowOff>66675</xdr:rowOff>
    </xdr:from>
    <xdr:to>
      <xdr:col>0</xdr:col>
      <xdr:colOff>895350</xdr:colOff>
      <xdr:row>72</xdr:row>
      <xdr:rowOff>600075</xdr:rowOff>
    </xdr:to>
    <xdr:pic>
      <xdr:nvPicPr>
        <xdr:cNvPr id="3308" name="Рисунок 57" descr="Батарейки Pleomax CR20162BL Lithium (60/240/43200) Б0061069 - выгодная  цена, отзывы, характеристики, фото - купить в Москве и РФ">
          <a:extLst>
            <a:ext uri="{FF2B5EF4-FFF2-40B4-BE49-F238E27FC236}">
              <a16:creationId xmlns:a16="http://schemas.microsoft.com/office/drawing/2014/main" id="{00000000-0008-0000-0300-0000E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7347525"/>
          <a:ext cx="6000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447675</xdr:colOff>
      <xdr:row>73</xdr:row>
      <xdr:rowOff>47625</xdr:rowOff>
    </xdr:from>
    <xdr:to>
      <xdr:col>0</xdr:col>
      <xdr:colOff>742950</xdr:colOff>
      <xdr:row>73</xdr:row>
      <xdr:rowOff>600075</xdr:rowOff>
    </xdr:to>
    <xdr:sp macro="" textlink="">
      <xdr:nvSpPr>
        <xdr:cNvPr id="3309" name="Рисунок 29">
          <a:extLst>
            <a:ext uri="{FF2B5EF4-FFF2-40B4-BE49-F238E27FC236}">
              <a16:creationId xmlns:a16="http://schemas.microsoft.com/office/drawing/2014/main" id="{00000000-0008-0000-0300-0000ED0C0000}"/>
            </a:ext>
          </a:extLst>
        </xdr:cNvPr>
        <xdr:cNvSpPr>
          <a:spLocks noChangeAspect="1" noChangeArrowheads="1"/>
        </xdr:cNvSpPr>
      </xdr:nvSpPr>
      <xdr:spPr bwMode="auto">
        <a:xfrm>
          <a:off x="447675" y="37966650"/>
          <a:ext cx="2952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447675</xdr:colOff>
      <xdr:row>74</xdr:row>
      <xdr:rowOff>38100</xdr:rowOff>
    </xdr:from>
    <xdr:to>
      <xdr:col>0</xdr:col>
      <xdr:colOff>742950</xdr:colOff>
      <xdr:row>74</xdr:row>
      <xdr:rowOff>609600</xdr:rowOff>
    </xdr:to>
    <xdr:pic>
      <xdr:nvPicPr>
        <xdr:cNvPr id="3310" name="Рисунок 62" descr="Батарейки Pleomax CR20322BL Lithium (60/240/43200) Б0061071 - выгодная  цена, отзывы, характеристики, фото - купить в Москве и РФ">
          <a:extLst>
            <a:ext uri="{FF2B5EF4-FFF2-40B4-BE49-F238E27FC236}">
              <a16:creationId xmlns:a16="http://schemas.microsoft.com/office/drawing/2014/main" id="{00000000-0008-0000-0300-0000E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303" t="22615" r="40819" b="21426"/>
        <a:stretch>
          <a:fillRect/>
        </a:stretch>
      </xdr:blipFill>
      <xdr:spPr bwMode="auto">
        <a:xfrm>
          <a:off x="447675" y="38595300"/>
          <a:ext cx="2952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75</xdr:row>
      <xdr:rowOff>47625</xdr:rowOff>
    </xdr:from>
    <xdr:to>
      <xdr:col>0</xdr:col>
      <xdr:colOff>838200</xdr:colOff>
      <xdr:row>75</xdr:row>
      <xdr:rowOff>590550</xdr:rowOff>
    </xdr:to>
    <xdr:pic>
      <xdr:nvPicPr>
        <xdr:cNvPr id="3311" name="Рисунок 63" descr="Renata CR2016 BL1 (1/10/300)">
          <a:extLst>
            <a:ext uri="{FF2B5EF4-FFF2-40B4-BE49-F238E27FC236}">
              <a16:creationId xmlns:a16="http://schemas.microsoft.com/office/drawing/2014/main" id="{00000000-0008-0000-0300-0000E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9243000"/>
          <a:ext cx="4667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76</xdr:row>
      <xdr:rowOff>66675</xdr:rowOff>
    </xdr:from>
    <xdr:to>
      <xdr:col>0</xdr:col>
      <xdr:colOff>857250</xdr:colOff>
      <xdr:row>76</xdr:row>
      <xdr:rowOff>609600</xdr:rowOff>
    </xdr:to>
    <xdr:pic>
      <xdr:nvPicPr>
        <xdr:cNvPr id="3312" name="Рисунок 64" descr="Батарейка Renata литиевая, CR2032, 1 шт #0">
          <a:extLst>
            <a:ext uri="{FF2B5EF4-FFF2-40B4-BE49-F238E27FC236}">
              <a16:creationId xmlns:a16="http://schemas.microsoft.com/office/drawing/2014/main" id="{00000000-0008-0000-0300-0000F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39900225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77</xdr:row>
      <xdr:rowOff>38100</xdr:rowOff>
    </xdr:from>
    <xdr:to>
      <xdr:col>0</xdr:col>
      <xdr:colOff>838200</xdr:colOff>
      <xdr:row>77</xdr:row>
      <xdr:rowOff>600075</xdr:rowOff>
    </xdr:to>
    <xdr:pic>
      <xdr:nvPicPr>
        <xdr:cNvPr id="3313" name="Рисунок 65" descr="Perfeo CR2016/5BL Lithium Cell">
          <a:extLst>
            <a:ext uri="{FF2B5EF4-FFF2-40B4-BE49-F238E27FC236}">
              <a16:creationId xmlns:a16="http://schemas.microsoft.com/office/drawing/2014/main" id="{00000000-0008-0000-0300-0000F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4050982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447675</xdr:colOff>
      <xdr:row>78</xdr:row>
      <xdr:rowOff>28575</xdr:rowOff>
    </xdr:from>
    <xdr:to>
      <xdr:col>0</xdr:col>
      <xdr:colOff>676275</xdr:colOff>
      <xdr:row>78</xdr:row>
      <xdr:rowOff>609600</xdr:rowOff>
    </xdr:to>
    <xdr:pic>
      <xdr:nvPicPr>
        <xdr:cNvPr id="3314" name="Рисунок 67" descr="Литиевая батарейка Ergolux CR2016-BP5 CR2016 BL-5, 3V 5 шт 12049 - выгодная  цена, отзывы, характеристики, фото - купить в Москве и РФ">
          <a:extLst>
            <a:ext uri="{FF2B5EF4-FFF2-40B4-BE49-F238E27FC236}">
              <a16:creationId xmlns:a16="http://schemas.microsoft.com/office/drawing/2014/main" id="{00000000-0008-0000-0300-0000F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262" r="37332"/>
        <a:stretch>
          <a:fillRect/>
        </a:stretch>
      </xdr:blipFill>
      <xdr:spPr bwMode="auto">
        <a:xfrm>
          <a:off x="447675" y="41138475"/>
          <a:ext cx="22860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79</xdr:row>
      <xdr:rowOff>47625</xdr:rowOff>
    </xdr:from>
    <xdr:to>
      <xdr:col>0</xdr:col>
      <xdr:colOff>838200</xdr:colOff>
      <xdr:row>79</xdr:row>
      <xdr:rowOff>600075</xdr:rowOff>
    </xdr:to>
    <xdr:pic>
      <xdr:nvPicPr>
        <xdr:cNvPr id="3315" name="Рисунок 69" descr="Батарейка ERGOLUX CR2025 дисковая 3В бл/5">
          <a:extLst>
            <a:ext uri="{FF2B5EF4-FFF2-40B4-BE49-F238E27FC236}">
              <a16:creationId xmlns:a16="http://schemas.microsoft.com/office/drawing/2014/main" id="{00000000-0008-0000-0300-0000F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41795700"/>
          <a:ext cx="5619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474662</xdr:colOff>
      <xdr:row>80</xdr:row>
      <xdr:rowOff>34924</xdr:rowOff>
    </xdr:from>
    <xdr:to>
      <xdr:col>0</xdr:col>
      <xdr:colOff>650875</xdr:colOff>
      <xdr:row>80</xdr:row>
      <xdr:rowOff>609934</xdr:rowOff>
    </xdr:to>
    <xdr:pic>
      <xdr:nvPicPr>
        <xdr:cNvPr id="3316" name="Рисунок 70" descr="Ergolux CR2032 BL5 lithium батарейки покупают по ценам Киликс">
          <a:extLst>
            <a:ext uri="{FF2B5EF4-FFF2-40B4-BE49-F238E27FC236}">
              <a16:creationId xmlns:a16="http://schemas.microsoft.com/office/drawing/2014/main" id="{00000000-0008-0000-0300-0000F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797" t="8084" r="37138" b="8391"/>
        <a:stretch>
          <a:fillRect/>
        </a:stretch>
      </xdr:blipFill>
      <xdr:spPr bwMode="auto">
        <a:xfrm>
          <a:off x="474662" y="41936987"/>
          <a:ext cx="176213" cy="5750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82</xdr:row>
      <xdr:rowOff>28575</xdr:rowOff>
    </xdr:from>
    <xdr:to>
      <xdr:col>0</xdr:col>
      <xdr:colOff>838200</xdr:colOff>
      <xdr:row>82</xdr:row>
      <xdr:rowOff>590550</xdr:rowOff>
    </xdr:to>
    <xdr:pic>
      <xdr:nvPicPr>
        <xdr:cNvPr id="3318" name="Рисунок 72" descr="Батарейки Трофи CR1220-1BL ENERGY POWER Lithium (10/240/34560)">
          <a:extLst>
            <a:ext uri="{FF2B5EF4-FFF2-40B4-BE49-F238E27FC236}">
              <a16:creationId xmlns:a16="http://schemas.microsoft.com/office/drawing/2014/main" id="{00000000-0008-0000-0300-0000F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4369117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83</xdr:row>
      <xdr:rowOff>47625</xdr:rowOff>
    </xdr:from>
    <xdr:to>
      <xdr:col>0</xdr:col>
      <xdr:colOff>847725</xdr:colOff>
      <xdr:row>83</xdr:row>
      <xdr:rowOff>609600</xdr:rowOff>
    </xdr:to>
    <xdr:pic>
      <xdr:nvPicPr>
        <xdr:cNvPr id="3319" name="Рисунок 73" descr="Батарейки Трофи CR1220-1BL ENERGY POWER Lithium (10/240/34560)">
          <a:extLst>
            <a:ext uri="{FF2B5EF4-FFF2-40B4-BE49-F238E27FC236}">
              <a16:creationId xmlns:a16="http://schemas.microsoft.com/office/drawing/2014/main" id="{00000000-0008-0000-0300-0000F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44348400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85</xdr:row>
      <xdr:rowOff>38100</xdr:rowOff>
    </xdr:from>
    <xdr:to>
      <xdr:col>0</xdr:col>
      <xdr:colOff>857250</xdr:colOff>
      <xdr:row>85</xdr:row>
      <xdr:rowOff>609600</xdr:rowOff>
    </xdr:to>
    <xdr:pic>
      <xdr:nvPicPr>
        <xdr:cNvPr id="3320" name="Рисунок 74" descr="Элемент питания литиевый CR1632-1BL (блист. 1шт) Трофи Б0003647">
          <a:extLst>
            <a:ext uri="{FF2B5EF4-FFF2-40B4-BE49-F238E27FC236}">
              <a16:creationId xmlns:a16="http://schemas.microsoft.com/office/drawing/2014/main" id="{00000000-0008-0000-0300-0000F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45615225"/>
          <a:ext cx="5810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86</xdr:row>
      <xdr:rowOff>47625</xdr:rowOff>
    </xdr:from>
    <xdr:to>
      <xdr:col>0</xdr:col>
      <xdr:colOff>838200</xdr:colOff>
      <xdr:row>86</xdr:row>
      <xdr:rowOff>581025</xdr:rowOff>
    </xdr:to>
    <xdr:pic>
      <xdr:nvPicPr>
        <xdr:cNvPr id="3321" name="Рисунок 75" descr="Батарейки Трофи CR2430 5BL ENERGY POWER Lithium (100/1000/32000)">
          <a:extLst>
            <a:ext uri="{FF2B5EF4-FFF2-40B4-BE49-F238E27FC236}">
              <a16:creationId xmlns:a16="http://schemas.microsoft.com/office/drawing/2014/main" id="{00000000-0008-0000-0300-0000F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46262925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257175</xdr:colOff>
      <xdr:row>88</xdr:row>
      <xdr:rowOff>47625</xdr:rowOff>
    </xdr:from>
    <xdr:to>
      <xdr:col>0</xdr:col>
      <xdr:colOff>876300</xdr:colOff>
      <xdr:row>88</xdr:row>
      <xdr:rowOff>600075</xdr:rowOff>
    </xdr:to>
    <xdr:pic>
      <xdr:nvPicPr>
        <xdr:cNvPr id="3322" name="Рисунок 77" descr="Элемент питания ROBITON PROFI R-CR2450- CR2450 13055 - выгодная цена,  отзывы, характеристики, фото - купить в Москве и РФ">
          <a:extLst>
            <a:ext uri="{FF2B5EF4-FFF2-40B4-BE49-F238E27FC236}">
              <a16:creationId xmlns:a16="http://schemas.microsoft.com/office/drawing/2014/main" id="{00000000-0008-0000-0300-0000F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47539275"/>
          <a:ext cx="6191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89</xdr:row>
      <xdr:rowOff>28575</xdr:rowOff>
    </xdr:from>
    <xdr:to>
      <xdr:col>0</xdr:col>
      <xdr:colOff>819150</xdr:colOff>
      <xdr:row>89</xdr:row>
      <xdr:rowOff>581025</xdr:rowOff>
    </xdr:to>
    <xdr:pic>
      <xdr:nvPicPr>
        <xdr:cNvPr id="3323" name="Рисунок 79" descr="Батарейки Kodak CR2450-BL1 MAX Lithium, 1шт – купить в интернет-магазине  Shop.yug-element на Яндекс Маркете, 103196165779">
          <a:extLst>
            <a:ext uri="{FF2B5EF4-FFF2-40B4-BE49-F238E27FC236}">
              <a16:creationId xmlns:a16="http://schemas.microsoft.com/office/drawing/2014/main" id="{00000000-0008-0000-0300-0000F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48158400"/>
          <a:ext cx="495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90</xdr:row>
      <xdr:rowOff>38100</xdr:rowOff>
    </xdr:from>
    <xdr:to>
      <xdr:col>0</xdr:col>
      <xdr:colOff>857250</xdr:colOff>
      <xdr:row>90</xdr:row>
      <xdr:rowOff>609600</xdr:rowOff>
    </xdr:to>
    <xdr:pic>
      <xdr:nvPicPr>
        <xdr:cNvPr id="3324" name="Рисунок 80" descr="Элемент питания KODAK CR 1616 BL1 (60/240/12000) купить по цене 85₽,  описание, характеристики в интернет-магазине SNPMarket">
          <a:extLst>
            <a:ext uri="{FF2B5EF4-FFF2-40B4-BE49-F238E27FC236}">
              <a16:creationId xmlns:a16="http://schemas.microsoft.com/office/drawing/2014/main" id="{00000000-0008-0000-0300-0000F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48806100"/>
          <a:ext cx="5715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91</xdr:row>
      <xdr:rowOff>28575</xdr:rowOff>
    </xdr:from>
    <xdr:to>
      <xdr:col>0</xdr:col>
      <xdr:colOff>876300</xdr:colOff>
      <xdr:row>91</xdr:row>
      <xdr:rowOff>619125</xdr:rowOff>
    </xdr:to>
    <xdr:pic>
      <xdr:nvPicPr>
        <xdr:cNvPr id="3325" name="Рисунок 81" descr="KODAK 1620 купить на OZON по низкой цене в Беларуси">
          <a:extLst>
            <a:ext uri="{FF2B5EF4-FFF2-40B4-BE49-F238E27FC236}">
              <a16:creationId xmlns:a16="http://schemas.microsoft.com/office/drawing/2014/main" id="{00000000-0008-0000-0300-0000F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49434750"/>
          <a:ext cx="6000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92</xdr:row>
      <xdr:rowOff>47625</xdr:rowOff>
    </xdr:from>
    <xdr:to>
      <xdr:col>0</xdr:col>
      <xdr:colOff>895350</xdr:colOff>
      <xdr:row>92</xdr:row>
      <xdr:rowOff>619125</xdr:rowOff>
    </xdr:to>
    <xdr:pic>
      <xdr:nvPicPr>
        <xdr:cNvPr id="3326" name="Рисунок 82" descr="Литиевая батарейка Kodak CR16321BL Б0029113 - выгодная цена, отзывы,  характеристики, фото - купить в Москве и РФ">
          <a:extLst>
            <a:ext uri="{FF2B5EF4-FFF2-40B4-BE49-F238E27FC236}">
              <a16:creationId xmlns:a16="http://schemas.microsoft.com/office/drawing/2014/main" id="{00000000-0008-0000-0300-0000F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50091975"/>
          <a:ext cx="6286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93</xdr:row>
      <xdr:rowOff>57150</xdr:rowOff>
    </xdr:from>
    <xdr:to>
      <xdr:col>0</xdr:col>
      <xdr:colOff>866775</xdr:colOff>
      <xdr:row>93</xdr:row>
      <xdr:rowOff>609600</xdr:rowOff>
    </xdr:to>
    <xdr:pic>
      <xdr:nvPicPr>
        <xdr:cNvPr id="3327" name="Рисунок 83" descr="Литиевая батарейка Kodak CR12201BL Б0029110 - выгодная цена, отзывы,  характеристики, фото - купить в Москве и РФ">
          <a:extLst>
            <a:ext uri="{FF2B5EF4-FFF2-40B4-BE49-F238E27FC236}">
              <a16:creationId xmlns:a16="http://schemas.microsoft.com/office/drawing/2014/main" id="{00000000-0008-0000-0300-0000F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0739675"/>
          <a:ext cx="5619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69</xdr:row>
      <xdr:rowOff>38100</xdr:rowOff>
    </xdr:from>
    <xdr:to>
      <xdr:col>0</xdr:col>
      <xdr:colOff>885825</xdr:colOff>
      <xdr:row>69</xdr:row>
      <xdr:rowOff>600075</xdr:rowOff>
    </xdr:to>
    <xdr:pic>
      <xdr:nvPicPr>
        <xdr:cNvPr id="3328" name="Рисунок 84" descr="Литиевые батарейки GP Lithium CR2016/5BP">
          <a:extLst>
            <a:ext uri="{FF2B5EF4-FFF2-40B4-BE49-F238E27FC236}">
              <a16:creationId xmlns:a16="http://schemas.microsoft.com/office/drawing/2014/main" id="{00000000-0008-0000-0300-00000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35404425"/>
          <a:ext cx="5715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504825</xdr:colOff>
      <xdr:row>70</xdr:row>
      <xdr:rowOff>19050</xdr:rowOff>
    </xdr:from>
    <xdr:to>
      <xdr:col>0</xdr:col>
      <xdr:colOff>695325</xdr:colOff>
      <xdr:row>70</xdr:row>
      <xdr:rowOff>628650</xdr:rowOff>
    </xdr:to>
    <xdr:pic>
      <xdr:nvPicPr>
        <xdr:cNvPr id="3329" name="Рисунок 85" descr="Купить батарейку GP Lithium CR2025 5BP в Минске">
          <a:extLst>
            <a:ext uri="{FF2B5EF4-FFF2-40B4-BE49-F238E27FC236}">
              <a16:creationId xmlns:a16="http://schemas.microsoft.com/office/drawing/2014/main" id="{00000000-0008-0000-0300-00000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522" t="6834" r="35652" b="7516"/>
        <a:stretch>
          <a:fillRect/>
        </a:stretch>
      </xdr:blipFill>
      <xdr:spPr bwMode="auto">
        <a:xfrm>
          <a:off x="504825" y="3602355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495300</xdr:colOff>
      <xdr:row>113</xdr:row>
      <xdr:rowOff>47625</xdr:rowOff>
    </xdr:from>
    <xdr:to>
      <xdr:col>0</xdr:col>
      <xdr:colOff>790575</xdr:colOff>
      <xdr:row>113</xdr:row>
      <xdr:rowOff>571500</xdr:rowOff>
    </xdr:to>
    <xdr:pic>
      <xdr:nvPicPr>
        <xdr:cNvPr id="3331" name="Рисунок 87" descr="Батарейка GoPower ZA675 BL6 (60)(600)(3000) купить оптом">
          <a:extLst>
            <a:ext uri="{FF2B5EF4-FFF2-40B4-BE49-F238E27FC236}">
              <a16:creationId xmlns:a16="http://schemas.microsoft.com/office/drawing/2014/main" id="{00000000-0008-0000-0300-00000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266" t="4375" r="23041" b="4443"/>
        <a:stretch>
          <a:fillRect/>
        </a:stretch>
      </xdr:blipFill>
      <xdr:spPr bwMode="auto">
        <a:xfrm>
          <a:off x="495300" y="62636400"/>
          <a:ext cx="2952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219075</xdr:colOff>
      <xdr:row>117</xdr:row>
      <xdr:rowOff>38100</xdr:rowOff>
    </xdr:from>
    <xdr:to>
      <xdr:col>0</xdr:col>
      <xdr:colOff>971550</xdr:colOff>
      <xdr:row>117</xdr:row>
      <xdr:rowOff>590550</xdr:rowOff>
    </xdr:to>
    <xdr:pic>
      <xdr:nvPicPr>
        <xdr:cNvPr id="3332" name="Рисунок 88" descr="Батарейка GP 27AF купить в Минске — цены в интернет-магазине 7745.by">
          <a:extLst>
            <a:ext uri="{FF2B5EF4-FFF2-40B4-BE49-F238E27FC236}">
              <a16:creationId xmlns:a16="http://schemas.microsoft.com/office/drawing/2014/main" id="{00000000-0008-0000-0300-00000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64379475"/>
          <a:ext cx="7524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118</xdr:row>
      <xdr:rowOff>57150</xdr:rowOff>
    </xdr:from>
    <xdr:to>
      <xdr:col>0</xdr:col>
      <xdr:colOff>857250</xdr:colOff>
      <xdr:row>118</xdr:row>
      <xdr:rowOff>600075</xdr:rowOff>
    </xdr:to>
    <xdr:pic>
      <xdr:nvPicPr>
        <xdr:cNvPr id="3333" name="Рисунок 89" descr="GP 23AF 12V купить на OZON по низкой цене в Беларуси">
          <a:extLst>
            <a:ext uri="{FF2B5EF4-FFF2-40B4-BE49-F238E27FC236}">
              <a16:creationId xmlns:a16="http://schemas.microsoft.com/office/drawing/2014/main" id="{00000000-0008-0000-0300-00000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65036700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121</xdr:row>
      <xdr:rowOff>28575</xdr:rowOff>
    </xdr:from>
    <xdr:to>
      <xdr:col>0</xdr:col>
      <xdr:colOff>838200</xdr:colOff>
      <xdr:row>121</xdr:row>
      <xdr:rowOff>609600</xdr:rowOff>
    </xdr:to>
    <xdr:pic>
      <xdr:nvPicPr>
        <xdr:cNvPr id="3334" name="Рисунок 90" descr="Зарядное устройство ROBITON Li-1 БЛ15095 купить в Гомеле. Цена, фото,  характеристики в Строймаркете KSK">
          <a:extLst>
            <a:ext uri="{FF2B5EF4-FFF2-40B4-BE49-F238E27FC236}">
              <a16:creationId xmlns:a16="http://schemas.microsoft.com/office/drawing/2014/main" id="{00000000-0008-0000-0300-00000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66132075"/>
          <a:ext cx="5238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428625</xdr:colOff>
      <xdr:row>122</xdr:row>
      <xdr:rowOff>28575</xdr:rowOff>
    </xdr:from>
    <xdr:to>
      <xdr:col>0</xdr:col>
      <xdr:colOff>781050</xdr:colOff>
      <xdr:row>122</xdr:row>
      <xdr:rowOff>590550</xdr:rowOff>
    </xdr:to>
    <xdr:pic>
      <xdr:nvPicPr>
        <xdr:cNvPr id="3335" name="Рисунок 91" descr="Зарядное устройство Perfeo PF-UN-410 для Ni-MH и Ni-CD аккумуляторов, 5V  4слота, AA, AAA – купить в интернет-магазине Perfeo на Яндекс Маркете,  undefined">
          <a:extLst>
            <a:ext uri="{FF2B5EF4-FFF2-40B4-BE49-F238E27FC236}">
              <a16:creationId xmlns:a16="http://schemas.microsoft.com/office/drawing/2014/main" id="{00000000-0008-0000-0300-00000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820" t="12691" r="18555" b="13779"/>
        <a:stretch>
          <a:fillRect/>
        </a:stretch>
      </xdr:blipFill>
      <xdr:spPr bwMode="auto">
        <a:xfrm>
          <a:off x="428625" y="66770250"/>
          <a:ext cx="3524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123</xdr:row>
      <xdr:rowOff>76200</xdr:rowOff>
    </xdr:from>
    <xdr:to>
      <xdr:col>0</xdr:col>
      <xdr:colOff>971550</xdr:colOff>
      <xdr:row>123</xdr:row>
      <xdr:rowOff>590550</xdr:rowOff>
    </xdr:to>
    <xdr:pic>
      <xdr:nvPicPr>
        <xdr:cNvPr id="3336" name="Рисунок 92" descr="Зарядное устройство Perfeo PF-B4028/PF-UN-210 200 mA AA/AAA Ni-MH, Ni-CD,">
          <a:extLst>
            <a:ext uri="{FF2B5EF4-FFF2-40B4-BE49-F238E27FC236}">
              <a16:creationId xmlns:a16="http://schemas.microsoft.com/office/drawing/2014/main" id="{00000000-0008-0000-0300-00000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67456050"/>
          <a:ext cx="7620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95</xdr:row>
      <xdr:rowOff>114300</xdr:rowOff>
    </xdr:from>
    <xdr:to>
      <xdr:col>0</xdr:col>
      <xdr:colOff>771525</xdr:colOff>
      <xdr:row>95</xdr:row>
      <xdr:rowOff>552450</xdr:rowOff>
    </xdr:to>
    <xdr:pic>
      <xdr:nvPicPr>
        <xdr:cNvPr id="3337" name="Рисунок 93" descr="Батарейка Трофи G3 - LR41-10BL">
          <a:extLst>
            <a:ext uri="{FF2B5EF4-FFF2-40B4-BE49-F238E27FC236}">
              <a16:creationId xmlns:a16="http://schemas.microsoft.com/office/drawing/2014/main" id="{00000000-0008-0000-0300-00000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417" t="27289" r="29010" b="23415"/>
        <a:stretch>
          <a:fillRect/>
        </a:stretch>
      </xdr:blipFill>
      <xdr:spPr bwMode="auto">
        <a:xfrm>
          <a:off x="352425" y="51644550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96</xdr:row>
      <xdr:rowOff>19050</xdr:rowOff>
    </xdr:from>
    <xdr:to>
      <xdr:col>0</xdr:col>
      <xdr:colOff>809625</xdr:colOff>
      <xdr:row>96</xdr:row>
      <xdr:rowOff>619125</xdr:rowOff>
    </xdr:to>
    <xdr:sp macro="" textlink="">
      <xdr:nvSpPr>
        <xdr:cNvPr id="3338" name="Рисунок 34">
          <a:extLst>
            <a:ext uri="{FF2B5EF4-FFF2-40B4-BE49-F238E27FC236}">
              <a16:creationId xmlns:a16="http://schemas.microsoft.com/office/drawing/2014/main" id="{00000000-0008-0000-0300-00000A0D0000}"/>
            </a:ext>
          </a:extLst>
        </xdr:cNvPr>
        <xdr:cNvSpPr>
          <a:spLocks noChangeAspect="1" noChangeArrowheads="1"/>
        </xdr:cNvSpPr>
      </xdr:nvSpPr>
      <xdr:spPr bwMode="auto">
        <a:xfrm>
          <a:off x="361950" y="52187475"/>
          <a:ext cx="44767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97</xdr:row>
      <xdr:rowOff>66675</xdr:rowOff>
    </xdr:from>
    <xdr:to>
      <xdr:col>0</xdr:col>
      <xdr:colOff>838200</xdr:colOff>
      <xdr:row>97</xdr:row>
      <xdr:rowOff>609600</xdr:rowOff>
    </xdr:to>
    <xdr:pic>
      <xdr:nvPicPr>
        <xdr:cNvPr id="3339" name="Рисунок 97" descr="Батарейки Трофи G5 (393) LR754, LR48 ENERGY POWER Button Cell">
          <a:extLst>
            <a:ext uri="{FF2B5EF4-FFF2-40B4-BE49-F238E27FC236}">
              <a16:creationId xmlns:a16="http://schemas.microsoft.com/office/drawing/2014/main" id="{00000000-0008-0000-0300-00000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52873275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98</xdr:row>
      <xdr:rowOff>28575</xdr:rowOff>
    </xdr:from>
    <xdr:to>
      <xdr:col>0</xdr:col>
      <xdr:colOff>847725</xdr:colOff>
      <xdr:row>98</xdr:row>
      <xdr:rowOff>590550</xdr:rowOff>
    </xdr:to>
    <xdr:pic>
      <xdr:nvPicPr>
        <xdr:cNvPr id="3340" name="Рисунок 98" descr="Трофи G6 (370) LR920, LR69 (200/1600/153600) купить в Минске">
          <a:extLst>
            <a:ext uri="{FF2B5EF4-FFF2-40B4-BE49-F238E27FC236}">
              <a16:creationId xmlns:a16="http://schemas.microsoft.com/office/drawing/2014/main" id="{00000000-0008-0000-0300-00000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53473350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99</xdr:row>
      <xdr:rowOff>28575</xdr:rowOff>
    </xdr:from>
    <xdr:to>
      <xdr:col>0</xdr:col>
      <xdr:colOff>885825</xdr:colOff>
      <xdr:row>99</xdr:row>
      <xdr:rowOff>628650</xdr:rowOff>
    </xdr:to>
    <xdr:pic>
      <xdr:nvPicPr>
        <xdr:cNvPr id="3341" name="Рисунок 99" descr="Батарейки Трофи G10 (389) LR1130, LR54 ENERGY POWER Button Cell  (200/1600/123200)">
          <a:extLst>
            <a:ext uri="{FF2B5EF4-FFF2-40B4-BE49-F238E27FC236}">
              <a16:creationId xmlns:a16="http://schemas.microsoft.com/office/drawing/2014/main" id="{00000000-0008-0000-0300-00000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54111525"/>
          <a:ext cx="60007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100</xdr:row>
      <xdr:rowOff>38100</xdr:rowOff>
    </xdr:from>
    <xdr:to>
      <xdr:col>0</xdr:col>
      <xdr:colOff>866775</xdr:colOff>
      <xdr:row>100</xdr:row>
      <xdr:rowOff>581025</xdr:rowOff>
    </xdr:to>
    <xdr:pic>
      <xdr:nvPicPr>
        <xdr:cNvPr id="3342" name="Рисунок 100" descr="Трофи G13 (357) LR1154, LR44 (200/1600/134400) купить в Минске">
          <a:extLst>
            <a:ext uri="{FF2B5EF4-FFF2-40B4-BE49-F238E27FC236}">
              <a16:creationId xmlns:a16="http://schemas.microsoft.com/office/drawing/2014/main" id="{00000000-0008-0000-0300-00000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54759225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101</xdr:row>
      <xdr:rowOff>66675</xdr:rowOff>
    </xdr:from>
    <xdr:to>
      <xdr:col>0</xdr:col>
      <xdr:colOff>895350</xdr:colOff>
      <xdr:row>101</xdr:row>
      <xdr:rowOff>619125</xdr:rowOff>
    </xdr:to>
    <xdr:pic>
      <xdr:nvPicPr>
        <xdr:cNvPr id="3343" name="Рисунок 101" descr="Купить батарейку GP 164/LR620/AG1 10BP в Минске">
          <a:extLst>
            <a:ext uri="{FF2B5EF4-FFF2-40B4-BE49-F238E27FC236}">
              <a16:creationId xmlns:a16="http://schemas.microsoft.com/office/drawing/2014/main" id="{00000000-0008-0000-0300-00000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897" t="12831" r="19295" b="20872"/>
        <a:stretch>
          <a:fillRect/>
        </a:stretch>
      </xdr:blipFill>
      <xdr:spPr bwMode="auto">
        <a:xfrm>
          <a:off x="333375" y="55425975"/>
          <a:ext cx="5619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102</xdr:row>
      <xdr:rowOff>66675</xdr:rowOff>
    </xdr:from>
    <xdr:to>
      <xdr:col>0</xdr:col>
      <xdr:colOff>885825</xdr:colOff>
      <xdr:row>102</xdr:row>
      <xdr:rowOff>590550</xdr:rowOff>
    </xdr:to>
    <xdr:pic>
      <xdr:nvPicPr>
        <xdr:cNvPr id="3344" name="Рисунок 102" descr="Батарейка AG3 (LR41, 384, 392, 736) 1.5V GP Blister, упаковка 10 шт. –  купить в Москве, цены в интернет-магазинах на Мегамаркет">
          <a:extLst>
            <a:ext uri="{FF2B5EF4-FFF2-40B4-BE49-F238E27FC236}">
              <a16:creationId xmlns:a16="http://schemas.microsoft.com/office/drawing/2014/main" id="{00000000-0008-0000-0300-00001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074" b="16331"/>
        <a:stretch>
          <a:fillRect/>
        </a:stretch>
      </xdr:blipFill>
      <xdr:spPr bwMode="auto">
        <a:xfrm>
          <a:off x="314325" y="56064150"/>
          <a:ext cx="5715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103</xdr:row>
      <xdr:rowOff>38100</xdr:rowOff>
    </xdr:from>
    <xdr:to>
      <xdr:col>0</xdr:col>
      <xdr:colOff>914400</xdr:colOff>
      <xdr:row>103</xdr:row>
      <xdr:rowOff>609600</xdr:rowOff>
    </xdr:to>
    <xdr:sp macro="" textlink="">
      <xdr:nvSpPr>
        <xdr:cNvPr id="3345" name="Рисунок 44">
          <a:extLst>
            <a:ext uri="{FF2B5EF4-FFF2-40B4-BE49-F238E27FC236}">
              <a16:creationId xmlns:a16="http://schemas.microsoft.com/office/drawing/2014/main" id="{00000000-0008-0000-0300-0000110D0000}"/>
            </a:ext>
          </a:extLst>
        </xdr:cNvPr>
        <xdr:cNvSpPr>
          <a:spLocks noChangeAspect="1" noChangeArrowheads="1"/>
        </xdr:cNvSpPr>
      </xdr:nvSpPr>
      <xdr:spPr bwMode="auto">
        <a:xfrm>
          <a:off x="333375" y="56673750"/>
          <a:ext cx="5810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447675</xdr:colOff>
      <xdr:row>104</xdr:row>
      <xdr:rowOff>38100</xdr:rowOff>
    </xdr:from>
    <xdr:to>
      <xdr:col>0</xdr:col>
      <xdr:colOff>1000125</xdr:colOff>
      <xdr:row>104</xdr:row>
      <xdr:rowOff>590550</xdr:rowOff>
    </xdr:to>
    <xdr:pic>
      <xdr:nvPicPr>
        <xdr:cNvPr id="3346" name="Рисунок 107" descr="Батарейки LR54 AG10 LR1130 189 GP Щелочные батарейки длительного срока  службы x 10 шт. купить с доставкой из Польши с Allegro на FastBox  17767707086">
          <a:extLst>
            <a:ext uri="{FF2B5EF4-FFF2-40B4-BE49-F238E27FC236}">
              <a16:creationId xmlns:a16="http://schemas.microsoft.com/office/drawing/2014/main" id="{00000000-0008-0000-0300-00001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57311925"/>
          <a:ext cx="5524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105</xdr:row>
      <xdr:rowOff>28575</xdr:rowOff>
    </xdr:from>
    <xdr:to>
      <xdr:col>0</xdr:col>
      <xdr:colOff>923925</xdr:colOff>
      <xdr:row>105</xdr:row>
      <xdr:rowOff>590550</xdr:rowOff>
    </xdr:to>
    <xdr:pic>
      <xdr:nvPicPr>
        <xdr:cNvPr id="3347" name="Рисунок 108" descr="Батарейка щелочная GP A76 (L1154, AG13, V13GA, LR44, 303, 357) бл/10  (A76FRA-2C10)">
          <a:extLst>
            <a:ext uri="{FF2B5EF4-FFF2-40B4-BE49-F238E27FC236}">
              <a16:creationId xmlns:a16="http://schemas.microsoft.com/office/drawing/2014/main" id="{00000000-0008-0000-0300-00001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5794057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106</xdr:row>
      <xdr:rowOff>66675</xdr:rowOff>
    </xdr:from>
    <xdr:to>
      <xdr:col>0</xdr:col>
      <xdr:colOff>904875</xdr:colOff>
      <xdr:row>106</xdr:row>
      <xdr:rowOff>600075</xdr:rowOff>
    </xdr:to>
    <xdr:pic>
      <xdr:nvPicPr>
        <xdr:cNvPr id="3348" name="Рисунок 109" descr="Элемент питания Kodak AG0 (379) LR521, LR63 [KAG0-10] (уп.TRAY 10шт.), Китай">
          <a:extLst>
            <a:ext uri="{FF2B5EF4-FFF2-40B4-BE49-F238E27FC236}">
              <a16:creationId xmlns:a16="http://schemas.microsoft.com/office/drawing/2014/main" id="{00000000-0008-0000-0300-00001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58616850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457200</xdr:colOff>
      <xdr:row>107</xdr:row>
      <xdr:rowOff>76200</xdr:rowOff>
    </xdr:from>
    <xdr:to>
      <xdr:col>0</xdr:col>
      <xdr:colOff>1019175</xdr:colOff>
      <xdr:row>107</xdr:row>
      <xdr:rowOff>619125</xdr:rowOff>
    </xdr:to>
    <xdr:pic>
      <xdr:nvPicPr>
        <xdr:cNvPr id="3349" name="Рисунок 110" descr="Элемент питания Kodak AG03 (392) LR736, LR41 (KAG3-10) BL10 3996 - купить,  цена - Отзывы, инструкция и фото в интернет-магазине МАРИО">
          <a:extLst>
            <a:ext uri="{FF2B5EF4-FFF2-40B4-BE49-F238E27FC236}">
              <a16:creationId xmlns:a16="http://schemas.microsoft.com/office/drawing/2014/main" id="{00000000-0008-0000-0300-00001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59264550"/>
          <a:ext cx="561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523875</xdr:colOff>
      <xdr:row>108</xdr:row>
      <xdr:rowOff>38100</xdr:rowOff>
    </xdr:from>
    <xdr:to>
      <xdr:col>0</xdr:col>
      <xdr:colOff>942975</xdr:colOff>
      <xdr:row>108</xdr:row>
      <xdr:rowOff>600075</xdr:rowOff>
    </xdr:to>
    <xdr:pic>
      <xdr:nvPicPr>
        <xdr:cNvPr id="3350" name="Рисунок 111" descr="Элемент питания Kodak AG4 (377) LR626, LR66 [KAG4-10] 10 шт — купить по  низкой цене на Яндекс Маркете">
          <a:extLst>
            <a:ext uri="{FF2B5EF4-FFF2-40B4-BE49-F238E27FC236}">
              <a16:creationId xmlns:a16="http://schemas.microsoft.com/office/drawing/2014/main" id="{00000000-0008-0000-0300-00001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59864625"/>
          <a:ext cx="4191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109</xdr:row>
      <xdr:rowOff>57150</xdr:rowOff>
    </xdr:from>
    <xdr:to>
      <xdr:col>0</xdr:col>
      <xdr:colOff>914400</xdr:colOff>
      <xdr:row>109</xdr:row>
      <xdr:rowOff>600075</xdr:rowOff>
    </xdr:to>
    <xdr:pic>
      <xdr:nvPicPr>
        <xdr:cNvPr id="3351" name="Рисунок 112" descr="Элемент питания Kodak AG6 (370) LR920, LR69 [KAG6-10] (уп.TRAY 10шт.),  Китай | Купить на 1AK.BY">
          <a:extLst>
            <a:ext uri="{FF2B5EF4-FFF2-40B4-BE49-F238E27FC236}">
              <a16:creationId xmlns:a16="http://schemas.microsoft.com/office/drawing/2014/main" id="{00000000-0008-0000-0300-00001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60521850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457200</xdr:colOff>
      <xdr:row>110</xdr:row>
      <xdr:rowOff>38100</xdr:rowOff>
    </xdr:from>
    <xdr:to>
      <xdr:col>0</xdr:col>
      <xdr:colOff>1028700</xdr:colOff>
      <xdr:row>110</xdr:row>
      <xdr:rowOff>600075</xdr:rowOff>
    </xdr:to>
    <xdr:pic>
      <xdr:nvPicPr>
        <xdr:cNvPr id="3352" name="Рисунок 113" descr="Купить Батарейка Kodak алкалиновая AG13 (357) LR1154, LR44 (KAG13-10) Max  по лучшей цене с доставкой - интернет магазин №1 в России">
          <a:extLst>
            <a:ext uri="{FF2B5EF4-FFF2-40B4-BE49-F238E27FC236}">
              <a16:creationId xmlns:a16="http://schemas.microsoft.com/office/drawing/2014/main" id="{00000000-0008-0000-0300-00001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61140975"/>
          <a:ext cx="5715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111</xdr:row>
      <xdr:rowOff>47625</xdr:rowOff>
    </xdr:from>
    <xdr:to>
      <xdr:col>0</xdr:col>
      <xdr:colOff>895350</xdr:colOff>
      <xdr:row>111</xdr:row>
      <xdr:rowOff>600075</xdr:rowOff>
    </xdr:to>
    <xdr:pic>
      <xdr:nvPicPr>
        <xdr:cNvPr id="3353" name="Рисунок 114" descr="Элемент питания Kodak AG10 (389) LR1130, LR54 [KAG10-10] (уп.TRAY 10шт.),  Китай">
          <a:extLst>
            <a:ext uri="{FF2B5EF4-FFF2-40B4-BE49-F238E27FC236}">
              <a16:creationId xmlns:a16="http://schemas.microsoft.com/office/drawing/2014/main" id="{00000000-0008-0000-0300-00001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61788675"/>
          <a:ext cx="5524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381000</xdr:colOff>
      <xdr:row>64</xdr:row>
      <xdr:rowOff>76200</xdr:rowOff>
    </xdr:from>
    <xdr:to>
      <xdr:col>0</xdr:col>
      <xdr:colOff>800100</xdr:colOff>
      <xdr:row>64</xdr:row>
      <xdr:rowOff>552450</xdr:rowOff>
    </xdr:to>
    <xdr:pic>
      <xdr:nvPicPr>
        <xdr:cNvPr id="3354" name="Рисунок 86" descr="ROBITON PLUS Zinc Carbon R14 SR2, Элемент питания – купить оптом и в розницу">
          <a:extLst>
            <a:ext uri="{FF2B5EF4-FFF2-40B4-BE49-F238E27FC236}">
              <a16:creationId xmlns:a16="http://schemas.microsoft.com/office/drawing/2014/main" id="{00000000-0008-0000-0300-00001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489900"/>
          <a:ext cx="4191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447675</xdr:colOff>
      <xdr:row>73</xdr:row>
      <xdr:rowOff>47625</xdr:rowOff>
    </xdr:from>
    <xdr:to>
      <xdr:col>0</xdr:col>
      <xdr:colOff>742950</xdr:colOff>
      <xdr:row>73</xdr:row>
      <xdr:rowOff>619125</xdr:rowOff>
    </xdr:to>
    <xdr:pic>
      <xdr:nvPicPr>
        <xdr:cNvPr id="3355" name="Рисунок 62" descr="Батарейки Pleomax CR20322BL Lithium (60/240/43200) Б0061071 - выгодная  цена, отзывы, характеристики, фото - купить в Москве и РФ">
          <a:extLst>
            <a:ext uri="{FF2B5EF4-FFF2-40B4-BE49-F238E27FC236}">
              <a16:creationId xmlns:a16="http://schemas.microsoft.com/office/drawing/2014/main" id="{00000000-0008-0000-0300-00001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303" t="22615" r="40819" b="21426"/>
        <a:stretch>
          <a:fillRect/>
        </a:stretch>
      </xdr:blipFill>
      <xdr:spPr bwMode="auto">
        <a:xfrm>
          <a:off x="447675" y="37966650"/>
          <a:ext cx="2952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96</xdr:row>
      <xdr:rowOff>28575</xdr:rowOff>
    </xdr:from>
    <xdr:to>
      <xdr:col>0</xdr:col>
      <xdr:colOff>838200</xdr:colOff>
      <xdr:row>96</xdr:row>
      <xdr:rowOff>600075</xdr:rowOff>
    </xdr:to>
    <xdr:pic>
      <xdr:nvPicPr>
        <xdr:cNvPr id="3356" name="Рисунок 88" descr="Купить GoPower G4/LR626/LR66/377A/177 Alkaline Щелочной элемент питания  1.5V BL10 00-00017860">
          <a:extLst>
            <a:ext uri="{FF2B5EF4-FFF2-40B4-BE49-F238E27FC236}">
              <a16:creationId xmlns:a16="http://schemas.microsoft.com/office/drawing/2014/main" id="{00000000-0008-0000-0300-00001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52197000"/>
          <a:ext cx="5715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103</xdr:row>
      <xdr:rowOff>57150</xdr:rowOff>
    </xdr:from>
    <xdr:to>
      <xdr:col>0</xdr:col>
      <xdr:colOff>742950</xdr:colOff>
      <xdr:row>103</xdr:row>
      <xdr:rowOff>628650</xdr:rowOff>
    </xdr:to>
    <xdr:pic>
      <xdr:nvPicPr>
        <xdr:cNvPr id="3357" name="Рисунок 89" descr="Батарейка GP AG4 / LR626 / 177 - 10 шт.">
          <a:extLst>
            <a:ext uri="{FF2B5EF4-FFF2-40B4-BE49-F238E27FC236}">
              <a16:creationId xmlns:a16="http://schemas.microsoft.com/office/drawing/2014/main" id="{00000000-0008-0000-0300-00001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56692800"/>
          <a:ext cx="3810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370417</xdr:colOff>
      <xdr:row>15</xdr:row>
      <xdr:rowOff>39158</xdr:rowOff>
    </xdr:from>
    <xdr:to>
      <xdr:col>0</xdr:col>
      <xdr:colOff>722313</xdr:colOff>
      <xdr:row>15</xdr:row>
      <xdr:rowOff>609801</xdr:rowOff>
    </xdr:to>
    <xdr:pic>
      <xdr:nvPicPr>
        <xdr:cNvPr id="3358" name="Рисунок 91" descr="ROBITON 600MHAAA-2 BL2, Аккумулятор – купить оптом и в розницу">
          <a:extLst>
            <a:ext uri="{FF2B5EF4-FFF2-40B4-BE49-F238E27FC236}">
              <a16:creationId xmlns:a16="http://schemas.microsoft.com/office/drawing/2014/main" id="{00000000-0008-0000-0300-00001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417" y="8405283"/>
          <a:ext cx="351896" cy="570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238125</xdr:colOff>
      <xdr:row>16</xdr:row>
      <xdr:rowOff>19050</xdr:rowOff>
    </xdr:from>
    <xdr:to>
      <xdr:col>0</xdr:col>
      <xdr:colOff>857250</xdr:colOff>
      <xdr:row>17</xdr:row>
      <xdr:rowOff>0</xdr:rowOff>
    </xdr:to>
    <xdr:pic>
      <xdr:nvPicPr>
        <xdr:cNvPr id="3359" name="Рисунок 93" descr="Аккумулятор Robiton 900MHAAA-2 2 шт купить в интернет-магазине Гемма">
          <a:extLst>
            <a:ext uri="{FF2B5EF4-FFF2-40B4-BE49-F238E27FC236}">
              <a16:creationId xmlns:a16="http://schemas.microsoft.com/office/drawing/2014/main" id="{00000000-0008-0000-0300-00001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8886825"/>
          <a:ext cx="6191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17</xdr:row>
      <xdr:rowOff>57150</xdr:rowOff>
    </xdr:from>
    <xdr:to>
      <xdr:col>0</xdr:col>
      <xdr:colOff>819150</xdr:colOff>
      <xdr:row>17</xdr:row>
      <xdr:rowOff>590550</xdr:rowOff>
    </xdr:to>
    <xdr:pic>
      <xdr:nvPicPr>
        <xdr:cNvPr id="3360" name="Рисунок 95" descr="Perfeo AAA1000mAh/4BL+BOX аккумулятор">
          <a:extLst>
            <a:ext uri="{FF2B5EF4-FFF2-40B4-BE49-F238E27FC236}">
              <a16:creationId xmlns:a16="http://schemas.microsoft.com/office/drawing/2014/main" id="{00000000-0008-0000-0300-00002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95631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19</xdr:row>
      <xdr:rowOff>85725</xdr:rowOff>
    </xdr:from>
    <xdr:to>
      <xdr:col>0</xdr:col>
      <xdr:colOff>828675</xdr:colOff>
      <xdr:row>19</xdr:row>
      <xdr:rowOff>600075</xdr:rowOff>
    </xdr:to>
    <xdr:pic>
      <xdr:nvPicPr>
        <xdr:cNvPr id="3361" name="Рисунок 96" descr="Аккумулятор ROBITON 600MHAA-2 SOLAR BL2 (2шт)">
          <a:extLst>
            <a:ext uri="{FF2B5EF4-FFF2-40B4-BE49-F238E27FC236}">
              <a16:creationId xmlns:a16="http://schemas.microsoft.com/office/drawing/2014/main" id="{00000000-0008-0000-0300-00002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10439400"/>
          <a:ext cx="5143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20</xdr:row>
      <xdr:rowOff>66675</xdr:rowOff>
    </xdr:from>
    <xdr:to>
      <xdr:col>0</xdr:col>
      <xdr:colOff>828675</xdr:colOff>
      <xdr:row>20</xdr:row>
      <xdr:rowOff>600075</xdr:rowOff>
    </xdr:to>
    <xdr:pic>
      <xdr:nvPicPr>
        <xdr:cNvPr id="3362" name="Рисунок 98" descr="Аккумулятор ROBITON 1300MHAA-2 DECT BL2 (2шт)">
          <a:extLst>
            <a:ext uri="{FF2B5EF4-FFF2-40B4-BE49-F238E27FC236}">
              <a16:creationId xmlns:a16="http://schemas.microsoft.com/office/drawing/2014/main" id="{00000000-0008-0000-0300-00002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058525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26</xdr:row>
      <xdr:rowOff>66675</xdr:rowOff>
    </xdr:from>
    <xdr:to>
      <xdr:col>0</xdr:col>
      <xdr:colOff>742950</xdr:colOff>
      <xdr:row>26</xdr:row>
      <xdr:rowOff>600075</xdr:rowOff>
    </xdr:to>
    <xdr:pic>
      <xdr:nvPicPr>
        <xdr:cNvPr id="3363" name="Рисунок 99" descr="Аккумулятор Li-ion GoPower 18650 PC1 3.6V 1800mAh без защиты высокий контакт купить на OZON по низкой цене (624730354)">
          <a:extLst>
            <a:ext uri="{FF2B5EF4-FFF2-40B4-BE49-F238E27FC236}">
              <a16:creationId xmlns:a16="http://schemas.microsoft.com/office/drawing/2014/main" id="{00000000-0008-0000-0300-00002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4458950"/>
          <a:ext cx="4095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504825</xdr:colOff>
      <xdr:row>114</xdr:row>
      <xdr:rowOff>38100</xdr:rowOff>
    </xdr:from>
    <xdr:to>
      <xdr:col>0</xdr:col>
      <xdr:colOff>809625</xdr:colOff>
      <xdr:row>114</xdr:row>
      <xdr:rowOff>600075</xdr:rowOff>
    </xdr:to>
    <xdr:pic>
      <xdr:nvPicPr>
        <xdr:cNvPr id="3364" name="Рисунок 100" descr="Батарейка воздушно-цинковая ROBITON Hearing Aid R-ZA13 (PR48) 1.4В д/слух.аппаратов бл/6">
          <a:extLst>
            <a:ext uri="{FF2B5EF4-FFF2-40B4-BE49-F238E27FC236}">
              <a16:creationId xmlns:a16="http://schemas.microsoft.com/office/drawing/2014/main" id="{00000000-0008-0000-0300-00002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608" t="13744" r="29681" b="13818"/>
        <a:stretch>
          <a:fillRect/>
        </a:stretch>
      </xdr:blipFill>
      <xdr:spPr bwMode="auto">
        <a:xfrm>
          <a:off x="504825" y="63265050"/>
          <a:ext cx="3048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87</xdr:row>
      <xdr:rowOff>28575</xdr:rowOff>
    </xdr:from>
    <xdr:to>
      <xdr:col>0</xdr:col>
      <xdr:colOff>762000</xdr:colOff>
      <xdr:row>87</xdr:row>
      <xdr:rowOff>628650</xdr:rowOff>
    </xdr:to>
    <xdr:pic>
      <xdr:nvPicPr>
        <xdr:cNvPr id="3365" name="Рисунок 101" descr="13053 ROBITON Элемент питания ROBITON PROFI R-CR2430-BL1 CR2430 BL1 — купить в интернет-магазине LEDPremium.">
          <a:extLst>
            <a:ext uri="{FF2B5EF4-FFF2-40B4-BE49-F238E27FC236}">
              <a16:creationId xmlns:a16="http://schemas.microsoft.com/office/drawing/2014/main" id="{00000000-0008-0000-0300-00002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46882050"/>
          <a:ext cx="4000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84</xdr:row>
      <xdr:rowOff>38100</xdr:rowOff>
    </xdr:from>
    <xdr:to>
      <xdr:col>0</xdr:col>
      <xdr:colOff>819150</xdr:colOff>
      <xdr:row>84</xdr:row>
      <xdr:rowOff>581025</xdr:rowOff>
    </xdr:to>
    <xdr:pic>
      <xdr:nvPicPr>
        <xdr:cNvPr id="3366" name="Рисунок 102" descr="Батарейки Трофи CR1620-1BL ENERGY POWER Lithium">
          <a:extLst>
            <a:ext uri="{FF2B5EF4-FFF2-40B4-BE49-F238E27FC236}">
              <a16:creationId xmlns:a16="http://schemas.microsoft.com/office/drawing/2014/main" id="{00000000-0008-0000-0300-00002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4497705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66</xdr:row>
      <xdr:rowOff>38100</xdr:rowOff>
    </xdr:from>
    <xdr:to>
      <xdr:col>0</xdr:col>
      <xdr:colOff>895350</xdr:colOff>
      <xdr:row>66</xdr:row>
      <xdr:rowOff>619125</xdr:rowOff>
    </xdr:to>
    <xdr:pic>
      <xdr:nvPicPr>
        <xdr:cNvPr id="3367" name="Рисунок 103" descr="Элемент питания ROBITON 2шт. PLUS R-R20- R20 17432 - выгодная цена, отзывы, характеристики, фото - купить в Москве и РФ">
          <a:extLst>
            <a:ext uri="{FF2B5EF4-FFF2-40B4-BE49-F238E27FC236}">
              <a16:creationId xmlns:a16="http://schemas.microsoft.com/office/drawing/2014/main" id="{00000000-0008-0000-0300-00002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34299525"/>
          <a:ext cx="5810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247650</xdr:colOff>
      <xdr:row>51</xdr:row>
      <xdr:rowOff>38100</xdr:rowOff>
    </xdr:from>
    <xdr:to>
      <xdr:col>0</xdr:col>
      <xdr:colOff>971550</xdr:colOff>
      <xdr:row>51</xdr:row>
      <xdr:rowOff>590550</xdr:rowOff>
    </xdr:to>
    <xdr:pic>
      <xdr:nvPicPr>
        <xdr:cNvPr id="3368" name="Рисунок 104" descr="Perfeo LR20/2SH Super Alkaline">
          <a:extLst>
            <a:ext uri="{FF2B5EF4-FFF2-40B4-BE49-F238E27FC236}">
              <a16:creationId xmlns:a16="http://schemas.microsoft.com/office/drawing/2014/main" id="{00000000-0008-0000-0300-00002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949" b="11578"/>
        <a:stretch>
          <a:fillRect/>
        </a:stretch>
      </xdr:blipFill>
      <xdr:spPr bwMode="auto">
        <a:xfrm>
          <a:off x="247650" y="27879675"/>
          <a:ext cx="7239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34</xdr:row>
      <xdr:rowOff>76200</xdr:rowOff>
    </xdr:from>
    <xdr:to>
      <xdr:col>0</xdr:col>
      <xdr:colOff>933450</xdr:colOff>
      <xdr:row>34</xdr:row>
      <xdr:rowOff>581025</xdr:rowOff>
    </xdr:to>
    <xdr:pic>
      <xdr:nvPicPr>
        <xdr:cNvPr id="3369" name="Рисунок 105" descr="Батарейка Varta Energy (AAA, 10 шт.) (674367) – купить в интернет-магазине Регард на Яндекс Маркете, undefined">
          <a:extLst>
            <a:ext uri="{FF2B5EF4-FFF2-40B4-BE49-F238E27FC236}">
              <a16:creationId xmlns:a16="http://schemas.microsoft.com/office/drawing/2014/main" id="{00000000-0008-0000-0300-00002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204" b="15720"/>
        <a:stretch>
          <a:fillRect/>
        </a:stretch>
      </xdr:blipFill>
      <xdr:spPr bwMode="auto">
        <a:xfrm>
          <a:off x="209550" y="18783300"/>
          <a:ext cx="7239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203199</xdr:colOff>
      <xdr:row>33</xdr:row>
      <xdr:rowOff>80963</xdr:rowOff>
    </xdr:from>
    <xdr:to>
      <xdr:col>0</xdr:col>
      <xdr:colOff>956676</xdr:colOff>
      <xdr:row>33</xdr:row>
      <xdr:rowOff>611188</xdr:rowOff>
    </xdr:to>
    <xdr:pic>
      <xdr:nvPicPr>
        <xdr:cNvPr id="3370" name="Рисунок 106" descr="Б0029221 KODAK Батарейки Kodak LR03-60 (4S) colour box XTRALIFE Alkaline [K3A-60] — купить в интернет-магазине LEDPremium.">
          <a:extLst>
            <a:ext uri="{FF2B5EF4-FFF2-40B4-BE49-F238E27FC236}">
              <a16:creationId xmlns:a16="http://schemas.microsoft.com/office/drawing/2014/main" id="{00000000-0008-0000-0300-00002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199" y="18559463"/>
          <a:ext cx="753477" cy="53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39</xdr:row>
      <xdr:rowOff>28575</xdr:rowOff>
    </xdr:from>
    <xdr:to>
      <xdr:col>0</xdr:col>
      <xdr:colOff>847725</xdr:colOff>
      <xdr:row>39</xdr:row>
      <xdr:rowOff>581025</xdr:rowOff>
    </xdr:to>
    <xdr:pic>
      <xdr:nvPicPr>
        <xdr:cNvPr id="3371" name="Рисунок 103" descr="https://trals.by/upload/iblock/794/lu4p267sw64c88nj990zv1vtuyh29kws.png">
          <a:extLst>
            <a:ext uri="{FF2B5EF4-FFF2-40B4-BE49-F238E27FC236}">
              <a16:creationId xmlns:a16="http://schemas.microsoft.com/office/drawing/2014/main" id="{00000000-0008-0000-0300-00002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2136100"/>
          <a:ext cx="5524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32</xdr:row>
      <xdr:rowOff>28575</xdr:rowOff>
    </xdr:from>
    <xdr:to>
      <xdr:col>0</xdr:col>
      <xdr:colOff>885825</xdr:colOff>
      <xdr:row>32</xdr:row>
      <xdr:rowOff>590550</xdr:rowOff>
    </xdr:to>
    <xdr:pic>
      <xdr:nvPicPr>
        <xdr:cNvPr id="3372" name="Рисунок 104" descr="https://trals.by/upload/iblock/794/lu4p267sw64c88nj990zv1vtuyh29kws.png">
          <a:extLst>
            <a:ext uri="{FF2B5EF4-FFF2-40B4-BE49-F238E27FC236}">
              <a16:creationId xmlns:a16="http://schemas.microsoft.com/office/drawing/2014/main" id="{00000000-0008-0000-0300-00002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1745932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277813</xdr:colOff>
      <xdr:row>43</xdr:row>
      <xdr:rowOff>39687</xdr:rowOff>
    </xdr:from>
    <xdr:to>
      <xdr:col>0</xdr:col>
      <xdr:colOff>858838</xdr:colOff>
      <xdr:row>43</xdr:row>
      <xdr:rowOff>592137</xdr:rowOff>
    </xdr:to>
    <xdr:pic>
      <xdr:nvPicPr>
        <xdr:cNvPr id="102" name="Рисунок 22">
          <a:extLst>
            <a:ext uri="{FF2B5EF4-FFF2-40B4-BE49-F238E27FC236}">
              <a16:creationId xmlns:a16="http://schemas.microsoft.com/office/drawing/2014/main" id="{00000000-0008-0000-03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4700" r="1341" b="34653"/>
        <a:stretch>
          <a:fillRect/>
        </a:stretch>
      </xdr:blipFill>
      <xdr:spPr bwMode="auto">
        <a:xfrm>
          <a:off x="277813" y="25836562"/>
          <a:ext cx="5810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388937</xdr:colOff>
      <xdr:row>71</xdr:row>
      <xdr:rowOff>55886</xdr:rowOff>
    </xdr:from>
    <xdr:to>
      <xdr:col>0</xdr:col>
      <xdr:colOff>777875</xdr:colOff>
      <xdr:row>71</xdr:row>
      <xdr:rowOff>587376</xdr:rowOff>
    </xdr:to>
    <xdr:pic>
      <xdr:nvPicPr>
        <xdr:cNvPr id="103" name="Рисунок 102">
          <a:extLst>
            <a:ext uri="{FF2B5EF4-FFF2-40B4-BE49-F238E27FC236}">
              <a16:creationId xmlns:a16="http://schemas.microsoft.com/office/drawing/2014/main" id="{00000000-0008-0000-0300-000067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547" t="19171" r="25478" b="21753"/>
        <a:stretch/>
      </xdr:blipFill>
      <xdr:spPr bwMode="auto">
        <a:xfrm>
          <a:off x="388937" y="35377761"/>
          <a:ext cx="388938" cy="5314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404815</xdr:colOff>
      <xdr:row>61</xdr:row>
      <xdr:rowOff>52238</xdr:rowOff>
    </xdr:from>
    <xdr:to>
      <xdr:col>0</xdr:col>
      <xdr:colOff>690563</xdr:colOff>
      <xdr:row>61</xdr:row>
      <xdr:rowOff>604882</xdr:rowOff>
    </xdr:to>
    <xdr:pic>
      <xdr:nvPicPr>
        <xdr:cNvPr id="104" name="Рисунок 103">
          <a:extLst>
            <a:ext uri="{FF2B5EF4-FFF2-40B4-BE49-F238E27FC236}">
              <a16:creationId xmlns:a16="http://schemas.microsoft.com/office/drawing/2014/main" id="{00000000-0008-0000-03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815" y="32461051"/>
          <a:ext cx="285748" cy="5526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238124</xdr:colOff>
      <xdr:row>29</xdr:row>
      <xdr:rowOff>47624</xdr:rowOff>
    </xdr:from>
    <xdr:to>
      <xdr:col>0</xdr:col>
      <xdr:colOff>906461</xdr:colOff>
      <xdr:row>29</xdr:row>
      <xdr:rowOff>715961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4" y="15986124"/>
          <a:ext cx="668337" cy="668337"/>
        </a:xfrm>
        <a:prstGeom prst="rect">
          <a:avLst/>
        </a:prstGeom>
      </xdr:spPr>
    </xdr:pic>
    <xdr:clientData/>
  </xdr:twoCellAnchor>
  <xdr:twoCellAnchor editAs="oneCell">
    <xdr:from>
      <xdr:col>0</xdr:col>
      <xdr:colOff>198437</xdr:colOff>
      <xdr:row>42</xdr:row>
      <xdr:rowOff>74586</xdr:rowOff>
    </xdr:from>
    <xdr:to>
      <xdr:col>0</xdr:col>
      <xdr:colOff>944563</xdr:colOff>
      <xdr:row>42</xdr:row>
      <xdr:rowOff>614781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437" y="25236461"/>
          <a:ext cx="746126" cy="540195"/>
        </a:xfrm>
        <a:prstGeom prst="rect">
          <a:avLst/>
        </a:prstGeom>
      </xdr:spPr>
    </xdr:pic>
    <xdr:clientData/>
  </xdr:twoCellAnchor>
  <xdr:twoCellAnchor editAs="oneCell">
    <xdr:from>
      <xdr:col>0</xdr:col>
      <xdr:colOff>198438</xdr:colOff>
      <xdr:row>62</xdr:row>
      <xdr:rowOff>48849</xdr:rowOff>
    </xdr:from>
    <xdr:to>
      <xdr:col>0</xdr:col>
      <xdr:colOff>944563</xdr:colOff>
      <xdr:row>62</xdr:row>
      <xdr:rowOff>547687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81" t="16087" r="3485" b="21179"/>
        <a:stretch/>
      </xdr:blipFill>
      <xdr:spPr>
        <a:xfrm>
          <a:off x="198438" y="34330912"/>
          <a:ext cx="746125" cy="498838"/>
        </a:xfrm>
        <a:prstGeom prst="rect">
          <a:avLst/>
        </a:prstGeom>
      </xdr:spPr>
    </xdr:pic>
    <xdr:clientData/>
  </xdr:twoCellAnchor>
  <xdr:twoCellAnchor editAs="oneCell">
    <xdr:from>
      <xdr:col>0</xdr:col>
      <xdr:colOff>261937</xdr:colOff>
      <xdr:row>81</xdr:row>
      <xdr:rowOff>31749</xdr:rowOff>
    </xdr:from>
    <xdr:to>
      <xdr:col>0</xdr:col>
      <xdr:colOff>873124</xdr:colOff>
      <xdr:row>81</xdr:row>
      <xdr:rowOff>642936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937" y="44473812"/>
          <a:ext cx="611187" cy="611187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285752</xdr:colOff>
      <xdr:row>31</xdr:row>
      <xdr:rowOff>70074</xdr:rowOff>
    </xdr:from>
    <xdr:to>
      <xdr:col>0</xdr:col>
      <xdr:colOff>825499</xdr:colOff>
      <xdr:row>31</xdr:row>
      <xdr:rowOff>602494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905" t="20011" r="30146" b="19400"/>
        <a:stretch/>
      </xdr:blipFill>
      <xdr:spPr>
        <a:xfrm>
          <a:off x="285752" y="16778512"/>
          <a:ext cx="539747" cy="532420"/>
        </a:xfrm>
        <a:prstGeom prst="rect">
          <a:avLst/>
        </a:prstGeom>
      </xdr:spPr>
    </xdr:pic>
    <xdr:clientData/>
  </xdr:twoCellAnchor>
  <xdr:twoCellAnchor editAs="oneCell">
    <xdr:from>
      <xdr:col>0</xdr:col>
      <xdr:colOff>277814</xdr:colOff>
      <xdr:row>38</xdr:row>
      <xdr:rowOff>31750</xdr:rowOff>
    </xdr:from>
    <xdr:to>
      <xdr:col>0</xdr:col>
      <xdr:colOff>850380</xdr:colOff>
      <xdr:row>38</xdr:row>
      <xdr:rowOff>611187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50" b="5125"/>
        <a:stretch/>
      </xdr:blipFill>
      <xdr:spPr>
        <a:xfrm>
          <a:off x="277814" y="23725188"/>
          <a:ext cx="572566" cy="579437"/>
        </a:xfrm>
        <a:prstGeom prst="rect">
          <a:avLst/>
        </a:prstGeom>
      </xdr:spPr>
    </xdr:pic>
    <xdr:clientData/>
  </xdr:twoCellAnchor>
  <xdr:twoCellAnchor editAs="oneCell">
    <xdr:from>
      <xdr:col>0</xdr:col>
      <xdr:colOff>87312</xdr:colOff>
      <xdr:row>10</xdr:row>
      <xdr:rowOff>134938</xdr:rowOff>
    </xdr:from>
    <xdr:to>
      <xdr:col>0</xdr:col>
      <xdr:colOff>1031875</xdr:colOff>
      <xdr:row>10</xdr:row>
      <xdr:rowOff>578278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" y="6127751"/>
          <a:ext cx="944563" cy="443340"/>
        </a:xfrm>
        <a:prstGeom prst="rect">
          <a:avLst/>
        </a:prstGeom>
      </xdr:spPr>
    </xdr:pic>
    <xdr:clientData/>
  </xdr:twoCellAnchor>
  <xdr:twoCellAnchor editAs="oneCell">
    <xdr:from>
      <xdr:col>0</xdr:col>
      <xdr:colOff>357187</xdr:colOff>
      <xdr:row>21</xdr:row>
      <xdr:rowOff>39687</xdr:rowOff>
    </xdr:from>
    <xdr:to>
      <xdr:col>0</xdr:col>
      <xdr:colOff>754062</xdr:colOff>
      <xdr:row>21</xdr:row>
      <xdr:rowOff>610330</xdr:rowOff>
    </xdr:to>
    <xdr:pic>
      <xdr:nvPicPr>
        <xdr:cNvPr id="105" name="Рисунок 91" descr="ROBITON 600MHAAA-2 BL2, Аккумулятор – купить оптом и в розницу">
          <a:extLst>
            <a:ext uri="{FF2B5EF4-FFF2-40B4-BE49-F238E27FC236}">
              <a16:creationId xmlns:a16="http://schemas.microsoft.com/office/drawing/2014/main" id="{00000000-0008-0000-03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" y="11787187"/>
          <a:ext cx="396875" cy="570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261938</xdr:colOff>
      <xdr:row>30</xdr:row>
      <xdr:rowOff>150813</xdr:rowOff>
    </xdr:from>
    <xdr:to>
      <xdr:col>0</xdr:col>
      <xdr:colOff>910430</xdr:colOff>
      <xdr:row>30</xdr:row>
      <xdr:rowOff>582613</xdr:rowOff>
    </xdr:to>
    <xdr:pic>
      <xdr:nvPicPr>
        <xdr:cNvPr id="106" name="Рисунок 105" descr="Алкалиновая батарейка AAA/LR03 экономичная упаковка 24 шт. REXANT">
          <a:extLst>
            <a:ext uri="{FF2B5EF4-FFF2-40B4-BE49-F238E27FC236}">
              <a16:creationId xmlns:a16="http://schemas.microsoft.com/office/drawing/2014/main" id="{00000000-0008-0000-03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938" y="17160876"/>
          <a:ext cx="648492" cy="431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222250</xdr:colOff>
      <xdr:row>37</xdr:row>
      <xdr:rowOff>111125</xdr:rowOff>
    </xdr:from>
    <xdr:to>
      <xdr:col>0</xdr:col>
      <xdr:colOff>870742</xdr:colOff>
      <xdr:row>37</xdr:row>
      <xdr:rowOff>542925</xdr:rowOff>
    </xdr:to>
    <xdr:pic>
      <xdr:nvPicPr>
        <xdr:cNvPr id="107" name="Рисунок 106" descr="Алкалиновая батарейка AAA/LR03 экономичная упаковка 24 шт. REXANT">
          <a:extLst>
            <a:ext uri="{FF2B5EF4-FFF2-40B4-BE49-F238E27FC236}">
              <a16:creationId xmlns:a16="http://schemas.microsoft.com/office/drawing/2014/main" id="{00000000-0008-0000-03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0" y="21899563"/>
          <a:ext cx="648492" cy="431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317500</xdr:colOff>
      <xdr:row>55</xdr:row>
      <xdr:rowOff>31752</xdr:rowOff>
    </xdr:from>
    <xdr:to>
      <xdr:col>0</xdr:col>
      <xdr:colOff>808632</xdr:colOff>
      <xdr:row>55</xdr:row>
      <xdr:rowOff>627063</xdr:rowOff>
    </xdr:to>
    <xdr:pic>
      <xdr:nvPicPr>
        <xdr:cNvPr id="108" name="Рисунок 107" descr="13122 ROBITON Элемент питания ROBITON PLUS R-R03-SR4 R03 SR4 — купить в интернет-магазине LEDPremium.">
          <a:extLst>
            <a:ext uri="{FF2B5EF4-FFF2-40B4-BE49-F238E27FC236}">
              <a16:creationId xmlns:a16="http://schemas.microsoft.com/office/drawing/2014/main" id="{00000000-0008-0000-0300-00006C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875" t="10804" r="20059" b="14680"/>
        <a:stretch/>
      </xdr:blipFill>
      <xdr:spPr bwMode="auto">
        <a:xfrm>
          <a:off x="317500" y="31162627"/>
          <a:ext cx="491132" cy="5953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375295656604" TargetMode="External"/><Relationship Id="rId2" Type="http://schemas.openxmlformats.org/officeDocument/2006/relationships/hyperlink" Target="tel:+375257008261" TargetMode="External"/><Relationship Id="rId1" Type="http://schemas.openxmlformats.org/officeDocument/2006/relationships/hyperlink" Target="https://polianika.by/fotoramki-fotoalbomy-optom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polianika.by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8EC"/>
    <pageSetUpPr fitToPage="1"/>
  </sheetPr>
  <dimension ref="A1:B42"/>
  <sheetViews>
    <sheetView tabSelected="1" zoomScale="120" zoomScaleNormal="120" workbookViewId="0">
      <selection activeCell="A5" sqref="A5"/>
    </sheetView>
  </sheetViews>
  <sheetFormatPr defaultColWidth="8.85546875" defaultRowHeight="15" x14ac:dyDescent="0.25"/>
  <cols>
    <col min="1" max="1" width="38.85546875" customWidth="1"/>
    <col min="2" max="2" width="48.7109375" customWidth="1"/>
  </cols>
  <sheetData>
    <row r="1" spans="1:2" ht="44.25" customHeight="1" x14ac:dyDescent="0.25">
      <c r="A1" s="489" t="s">
        <v>526</v>
      </c>
      <c r="B1" s="490"/>
    </row>
    <row r="2" spans="1:2" ht="18.75" customHeight="1" x14ac:dyDescent="0.25">
      <c r="A2" s="503" t="s">
        <v>513</v>
      </c>
      <c r="B2" s="504"/>
    </row>
    <row r="3" spans="1:2" ht="31.5" customHeight="1" x14ac:dyDescent="0.25">
      <c r="A3" s="501" t="s">
        <v>514</v>
      </c>
      <c r="B3" s="502"/>
    </row>
    <row r="4" spans="1:2" x14ac:dyDescent="0.25">
      <c r="A4" s="51"/>
      <c r="B4" s="44"/>
    </row>
    <row r="5" spans="1:2" ht="15.75" x14ac:dyDescent="0.25">
      <c r="A5" s="52" t="s">
        <v>832</v>
      </c>
      <c r="B5" s="44"/>
    </row>
    <row r="6" spans="1:2" x14ac:dyDescent="0.25">
      <c r="A6" s="51"/>
      <c r="B6" s="44"/>
    </row>
    <row r="7" spans="1:2" ht="16.5" thickBot="1" x14ac:dyDescent="0.3">
      <c r="A7" s="53" t="s">
        <v>520</v>
      </c>
      <c r="B7" s="44"/>
    </row>
    <row r="8" spans="1:2" s="40" customFormat="1" ht="36" customHeight="1" thickBot="1" x14ac:dyDescent="0.3">
      <c r="A8" s="495" t="str">
        <f>HYPERLINK("#'Рамки'!A1","ФОТОРАМКИ →")</f>
        <v>ФОТОРАМКИ →</v>
      </c>
      <c r="B8" s="496"/>
    </row>
    <row r="9" spans="1:2" s="40" customFormat="1" ht="36" customHeight="1" thickBot="1" x14ac:dyDescent="0.3">
      <c r="A9" s="497" t="str">
        <f>HYPERLINK("#'Альбомы'!A1","ФОТОАЛЬБОМЫ →")</f>
        <v>ФОТОАЛЬБОМЫ →</v>
      </c>
      <c r="B9" s="498"/>
    </row>
    <row r="10" spans="1:2" s="40" customFormat="1" ht="36" customHeight="1" thickBot="1" x14ac:dyDescent="0.3">
      <c r="A10" s="499" t="str">
        <f>HYPERLINK("#'Элементы питания'!A1","ЭЛЕМЕНТЫ ПИТАНИЯ →")</f>
        <v>ЭЛЕМЕНТЫ ПИТАНИЯ →</v>
      </c>
      <c r="B10" s="500"/>
    </row>
    <row r="11" spans="1:2" ht="12" customHeight="1" x14ac:dyDescent="0.25">
      <c r="A11" s="51"/>
      <c r="B11" s="44"/>
    </row>
    <row r="12" spans="1:2" ht="15.75" x14ac:dyDescent="0.25">
      <c r="A12" s="54" t="s">
        <v>515</v>
      </c>
      <c r="B12" s="55" t="s">
        <v>516</v>
      </c>
    </row>
    <row r="13" spans="1:2" s="42" customFormat="1" ht="24" customHeight="1" x14ac:dyDescent="0.25">
      <c r="A13" s="491" t="s">
        <v>521</v>
      </c>
      <c r="B13" s="492"/>
    </row>
    <row r="14" spans="1:2" ht="12" customHeight="1" thickBot="1" x14ac:dyDescent="0.3">
      <c r="A14" s="59"/>
      <c r="B14" s="60"/>
    </row>
    <row r="15" spans="1:2" ht="21" customHeight="1" thickBot="1" x14ac:dyDescent="0.3">
      <c r="A15" s="509" t="s">
        <v>616</v>
      </c>
      <c r="B15" s="510"/>
    </row>
    <row r="16" spans="1:2" ht="20.25" customHeight="1" x14ac:dyDescent="0.25">
      <c r="A16" s="505" t="s">
        <v>802</v>
      </c>
      <c r="B16" s="506"/>
    </row>
    <row r="17" spans="1:2" ht="20.25" customHeight="1" x14ac:dyDescent="0.25">
      <c r="A17" s="511" t="s">
        <v>803</v>
      </c>
      <c r="B17" s="512"/>
    </row>
    <row r="18" spans="1:2" ht="20.25" customHeight="1" x14ac:dyDescent="0.25">
      <c r="A18" s="511" t="s">
        <v>833</v>
      </c>
      <c r="B18" s="512"/>
    </row>
    <row r="19" spans="1:2" ht="20.25" customHeight="1" x14ac:dyDescent="0.25">
      <c r="A19" s="382" t="s">
        <v>831</v>
      </c>
      <c r="B19" s="383"/>
    </row>
    <row r="20" spans="1:2" ht="7.5" customHeight="1" thickBot="1" x14ac:dyDescent="0.3">
      <c r="A20" s="332"/>
      <c r="B20" s="333"/>
    </row>
    <row r="21" spans="1:2" ht="21" customHeight="1" x14ac:dyDescent="0.25">
      <c r="A21" s="507"/>
      <c r="B21" s="508"/>
    </row>
    <row r="22" spans="1:2" ht="21" customHeight="1" x14ac:dyDescent="0.25">
      <c r="A22" s="332"/>
      <c r="B22" s="333"/>
    </row>
    <row r="23" spans="1:2" ht="21" customHeight="1" x14ac:dyDescent="0.25">
      <c r="A23" s="416"/>
      <c r="B23" s="333"/>
    </row>
    <row r="24" spans="1:2" ht="21" customHeight="1" x14ac:dyDescent="0.25">
      <c r="A24" s="416"/>
      <c r="B24" s="333"/>
    </row>
    <row r="25" spans="1:2" ht="21" customHeight="1" x14ac:dyDescent="0.25">
      <c r="A25" s="416"/>
      <c r="B25" s="333"/>
    </row>
    <row r="26" spans="1:2" ht="21" customHeight="1" x14ac:dyDescent="0.25">
      <c r="A26" s="416"/>
      <c r="B26" s="333"/>
    </row>
    <row r="27" spans="1:2" ht="17.25" customHeight="1" x14ac:dyDescent="0.25">
      <c r="A27" s="416"/>
      <c r="B27" s="333"/>
    </row>
    <row r="28" spans="1:2" ht="75" customHeight="1" thickBot="1" x14ac:dyDescent="0.3">
      <c r="A28" s="417"/>
      <c r="B28" s="418"/>
    </row>
    <row r="29" spans="1:2" ht="13.5" customHeight="1" thickBot="1" x14ac:dyDescent="0.3">
      <c r="A29" s="419"/>
      <c r="B29" s="420"/>
    </row>
    <row r="30" spans="1:2" ht="42" customHeight="1" thickBot="1" x14ac:dyDescent="0.3">
      <c r="A30" s="493" t="s">
        <v>670</v>
      </c>
      <c r="B30" s="494"/>
    </row>
    <row r="31" spans="1:2" ht="5.25" customHeight="1" x14ac:dyDescent="0.25">
      <c r="A31" s="48"/>
      <c r="B31" s="44"/>
    </row>
    <row r="32" spans="1:2" s="41" customFormat="1" ht="20.25" customHeight="1" x14ac:dyDescent="0.2">
      <c r="A32" s="61" t="s">
        <v>517</v>
      </c>
      <c r="B32" s="62" t="s">
        <v>524</v>
      </c>
    </row>
    <row r="33" spans="1:2" s="41" customFormat="1" ht="20.25" customHeight="1" x14ac:dyDescent="0.2">
      <c r="A33" s="49" t="s">
        <v>522</v>
      </c>
      <c r="B33" s="46" t="s">
        <v>523</v>
      </c>
    </row>
    <row r="34" spans="1:2" s="41" customFormat="1" ht="4.5" customHeight="1" thickBot="1" x14ac:dyDescent="0.25">
      <c r="A34" s="50"/>
      <c r="B34" s="47"/>
    </row>
    <row r="35" spans="1:2" s="41" customFormat="1" x14ac:dyDescent="0.2">
      <c r="A35" s="52"/>
      <c r="B35" s="56"/>
    </row>
    <row r="36" spans="1:2" s="41" customFormat="1" ht="21" customHeight="1" x14ac:dyDescent="0.2">
      <c r="A36" s="63" t="s">
        <v>525</v>
      </c>
      <c r="B36" s="56"/>
    </row>
    <row r="37" spans="1:2" s="41" customFormat="1" ht="27.75" customHeight="1" x14ac:dyDescent="0.2">
      <c r="A37" s="45" t="s">
        <v>518</v>
      </c>
      <c r="B37" s="56"/>
    </row>
    <row r="38" spans="1:2" s="41" customFormat="1" ht="19.5" customHeight="1" x14ac:dyDescent="0.2">
      <c r="A38" s="64" t="s">
        <v>519</v>
      </c>
      <c r="B38" s="56"/>
    </row>
    <row r="39" spans="1:2" s="41" customFormat="1" x14ac:dyDescent="0.2">
      <c r="A39" s="45"/>
      <c r="B39" s="56"/>
    </row>
    <row r="40" spans="1:2" s="41" customFormat="1" x14ac:dyDescent="0.2">
      <c r="A40" s="52"/>
      <c r="B40" s="56"/>
    </row>
    <row r="41" spans="1:2" s="43" customFormat="1" ht="16.5" thickBot="1" x14ac:dyDescent="0.3">
      <c r="A41" s="57"/>
      <c r="B41" s="58"/>
    </row>
    <row r="42" spans="1:2" s="43" customFormat="1" ht="15.75" x14ac:dyDescent="0.25"/>
  </sheetData>
  <sheetProtection selectLockedCells="1" selectUnlockedCells="1"/>
  <mergeCells count="13">
    <mergeCell ref="A1:B1"/>
    <mergeCell ref="A13:B13"/>
    <mergeCell ref="A30:B30"/>
    <mergeCell ref="A8:B8"/>
    <mergeCell ref="A9:B9"/>
    <mergeCell ref="A10:B10"/>
    <mergeCell ref="A3:B3"/>
    <mergeCell ref="A2:B2"/>
    <mergeCell ref="A16:B16"/>
    <mergeCell ref="A21:B21"/>
    <mergeCell ref="A15:B15"/>
    <mergeCell ref="A17:B17"/>
    <mergeCell ref="A18:B18"/>
  </mergeCells>
  <hyperlinks>
    <hyperlink ref="A38" r:id="rId1" xr:uid="{00000000-0004-0000-0000-000000000000}"/>
    <hyperlink ref="A32" r:id="rId2" xr:uid="{00000000-0004-0000-0000-000001000000}"/>
    <hyperlink ref="B32" r:id="rId3" xr:uid="{00000000-0004-0000-0000-000002000000}"/>
    <hyperlink ref="A36" r:id="rId4" xr:uid="{00000000-0004-0000-0000-000003000000}"/>
  </hyperlinks>
  <pageMargins left="0.7" right="0.7" top="0.75" bottom="0.75" header="0.3" footer="0.3"/>
  <pageSetup paperSize="9" orientation="portrait" horizontalDpi="4294967293" verticalDpi="203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59999389629810485"/>
    <pageSetUpPr fitToPage="1"/>
  </sheetPr>
  <dimension ref="A1:L1669"/>
  <sheetViews>
    <sheetView zoomScale="120" zoomScaleNormal="120" workbookViewId="0">
      <pane ySplit="1" topLeftCell="A2" activePane="bottomLeft" state="frozen"/>
      <selection pane="bottomLeft" activeCell="A2" sqref="A2"/>
    </sheetView>
  </sheetViews>
  <sheetFormatPr defaultColWidth="9.140625" defaultRowHeight="15.75" thickTop="1" thickBottom="1" x14ac:dyDescent="0.25"/>
  <cols>
    <col min="1" max="1" width="17.85546875" style="37" customWidth="1"/>
    <col min="2" max="2" width="29.85546875" style="38" customWidth="1"/>
    <col min="3" max="3" width="13.28515625" style="38" customWidth="1"/>
    <col min="4" max="4" width="11" style="39" customWidth="1"/>
    <col min="5" max="5" width="14.140625" style="96" customWidth="1"/>
    <col min="6" max="6" width="6.85546875" style="33" hidden="1" customWidth="1"/>
    <col min="7" max="7" width="22.42578125" style="97" customWidth="1"/>
    <col min="8" max="8" width="9.140625" style="3"/>
    <col min="9" max="9" width="9.140625" style="3" customWidth="1"/>
    <col min="10" max="16384" width="9.140625" style="3"/>
  </cols>
  <sheetData>
    <row r="1" spans="1:12" ht="21" customHeight="1" thickBot="1" x14ac:dyDescent="0.25">
      <c r="A1" s="513" t="s">
        <v>63</v>
      </c>
      <c r="B1" s="514"/>
      <c r="C1" s="514"/>
      <c r="D1" s="515"/>
      <c r="E1" s="368">
        <f>SUM(F6:F511)</f>
        <v>0</v>
      </c>
      <c r="F1" s="388"/>
      <c r="G1" s="167"/>
    </row>
    <row r="2" spans="1:12" ht="21.75" customHeight="1" thickBot="1" x14ac:dyDescent="0.25">
      <c r="A2" s="67" t="s">
        <v>89</v>
      </c>
      <c r="B2" s="68" t="s">
        <v>0</v>
      </c>
      <c r="C2" s="69" t="s">
        <v>1</v>
      </c>
      <c r="D2" s="360" t="s">
        <v>2</v>
      </c>
      <c r="E2" s="359" t="s">
        <v>614</v>
      </c>
      <c r="F2" s="357"/>
      <c r="G2" s="169" t="s">
        <v>3</v>
      </c>
    </row>
    <row r="3" spans="1:12" ht="24" customHeight="1" thickBot="1" x14ac:dyDescent="0.25">
      <c r="A3" s="520" t="s">
        <v>753</v>
      </c>
      <c r="B3" s="521"/>
      <c r="C3" s="521"/>
      <c r="D3" s="522"/>
      <c r="E3" s="345"/>
      <c r="F3" s="357"/>
      <c r="G3" s="704"/>
    </row>
    <row r="4" spans="1:12" ht="158.25" customHeight="1" thickBot="1" x14ac:dyDescent="0.3">
      <c r="A4" s="536"/>
      <c r="B4" s="537"/>
      <c r="C4" s="537"/>
      <c r="D4" s="537"/>
      <c r="E4" s="93"/>
      <c r="F4" s="4"/>
      <c r="G4" s="128"/>
      <c r="L4"/>
    </row>
    <row r="5" spans="1:12" ht="18.75" customHeight="1" thickBot="1" x14ac:dyDescent="0.25">
      <c r="A5" s="538" t="s">
        <v>814</v>
      </c>
      <c r="B5" s="539"/>
      <c r="C5" s="539"/>
      <c r="D5" s="539"/>
      <c r="E5" s="94"/>
      <c r="F5" s="4"/>
      <c r="G5" s="128"/>
    </row>
    <row r="6" spans="1:12" ht="30" customHeight="1" x14ac:dyDescent="0.25">
      <c r="A6" s="564"/>
      <c r="B6" s="437" t="s">
        <v>815</v>
      </c>
      <c r="C6" s="376"/>
      <c r="D6" s="426">
        <v>8.23</v>
      </c>
      <c r="E6" s="398"/>
      <c r="F6" s="389">
        <f t="shared" ref="F6:F133" si="0">E6*D6</f>
        <v>0</v>
      </c>
      <c r="G6" s="128"/>
    </row>
    <row r="7" spans="1:12" ht="30" customHeight="1" x14ac:dyDescent="0.25">
      <c r="A7" s="698"/>
      <c r="B7" s="695" t="s">
        <v>819</v>
      </c>
      <c r="C7" s="446"/>
      <c r="D7" s="700">
        <v>10.91</v>
      </c>
      <c r="E7" s="398"/>
      <c r="F7" s="389">
        <f t="shared" si="0"/>
        <v>0</v>
      </c>
      <c r="G7" s="128"/>
      <c r="K7"/>
    </row>
    <row r="8" spans="1:12" ht="30" customHeight="1" x14ac:dyDescent="0.25">
      <c r="A8" s="698"/>
      <c r="B8" s="695" t="s">
        <v>823</v>
      </c>
      <c r="C8" s="446"/>
      <c r="D8" s="700">
        <v>14.7</v>
      </c>
      <c r="E8" s="398"/>
      <c r="F8" s="389">
        <f t="shared" si="0"/>
        <v>0</v>
      </c>
      <c r="G8" s="128"/>
    </row>
    <row r="9" spans="1:12" ht="30" customHeight="1" thickBot="1" x14ac:dyDescent="0.3">
      <c r="A9" s="565"/>
      <c r="B9" s="699" t="s">
        <v>827</v>
      </c>
      <c r="C9" s="379"/>
      <c r="D9" s="701">
        <v>20.9</v>
      </c>
      <c r="E9" s="398"/>
      <c r="F9" s="389">
        <f t="shared" si="0"/>
        <v>0</v>
      </c>
      <c r="G9" s="128"/>
    </row>
    <row r="10" spans="1:12" ht="30" customHeight="1" x14ac:dyDescent="0.25">
      <c r="A10" s="564"/>
      <c r="B10" s="437" t="s">
        <v>816</v>
      </c>
      <c r="C10" s="376"/>
      <c r="D10" s="426">
        <v>8.23</v>
      </c>
      <c r="E10" s="398"/>
      <c r="F10" s="389">
        <f t="shared" si="0"/>
        <v>0</v>
      </c>
      <c r="G10" s="128"/>
    </row>
    <row r="11" spans="1:12" ht="30" customHeight="1" x14ac:dyDescent="0.25">
      <c r="A11" s="698"/>
      <c r="B11" s="695" t="s">
        <v>820</v>
      </c>
      <c r="C11" s="446"/>
      <c r="D11" s="700">
        <v>10.91</v>
      </c>
      <c r="E11" s="398"/>
      <c r="F11" s="389">
        <f t="shared" si="0"/>
        <v>0</v>
      </c>
      <c r="G11" s="128"/>
    </row>
    <row r="12" spans="1:12" ht="30" customHeight="1" x14ac:dyDescent="0.25">
      <c r="A12" s="698"/>
      <c r="B12" s="695" t="s">
        <v>824</v>
      </c>
      <c r="C12" s="446"/>
      <c r="D12" s="700">
        <v>14.7</v>
      </c>
      <c r="E12" s="398"/>
      <c r="F12" s="389">
        <f t="shared" si="0"/>
        <v>0</v>
      </c>
      <c r="G12" s="128"/>
      <c r="J12"/>
    </row>
    <row r="13" spans="1:12" ht="30" customHeight="1" thickBot="1" x14ac:dyDescent="0.3">
      <c r="A13" s="565"/>
      <c r="B13" s="699" t="s">
        <v>828</v>
      </c>
      <c r="C13" s="379"/>
      <c r="D13" s="701">
        <v>20.9</v>
      </c>
      <c r="E13" s="398"/>
      <c r="F13" s="389">
        <f t="shared" si="0"/>
        <v>0</v>
      </c>
      <c r="G13" s="128"/>
    </row>
    <row r="14" spans="1:12" ht="30" customHeight="1" x14ac:dyDescent="0.25">
      <c r="A14" s="564"/>
      <c r="B14" s="437" t="s">
        <v>818</v>
      </c>
      <c r="C14" s="376"/>
      <c r="D14" s="426">
        <v>8.23</v>
      </c>
      <c r="E14" s="398"/>
      <c r="F14" s="389">
        <f t="shared" si="0"/>
        <v>0</v>
      </c>
      <c r="G14" s="128"/>
      <c r="K14"/>
    </row>
    <row r="15" spans="1:12" ht="30" customHeight="1" x14ac:dyDescent="0.25">
      <c r="A15" s="698"/>
      <c r="B15" s="695" t="s">
        <v>821</v>
      </c>
      <c r="C15" s="446"/>
      <c r="D15" s="700">
        <v>10.91</v>
      </c>
      <c r="E15" s="398"/>
      <c r="F15" s="389">
        <f t="shared" si="0"/>
        <v>0</v>
      </c>
      <c r="G15" s="128"/>
    </row>
    <row r="16" spans="1:12" ht="30" customHeight="1" x14ac:dyDescent="0.25">
      <c r="A16" s="698"/>
      <c r="B16" s="695" t="s">
        <v>825</v>
      </c>
      <c r="C16" s="446"/>
      <c r="D16" s="700">
        <v>14.7</v>
      </c>
      <c r="E16" s="398"/>
      <c r="F16" s="389">
        <f t="shared" si="0"/>
        <v>0</v>
      </c>
      <c r="G16" s="128"/>
    </row>
    <row r="17" spans="1:7" ht="30" customHeight="1" thickBot="1" x14ac:dyDescent="0.3">
      <c r="A17" s="565"/>
      <c r="B17" s="699" t="s">
        <v>829</v>
      </c>
      <c r="C17" s="379"/>
      <c r="D17" s="701">
        <v>20.9</v>
      </c>
      <c r="E17" s="398"/>
      <c r="F17" s="389">
        <f t="shared" si="0"/>
        <v>0</v>
      </c>
      <c r="G17" s="128"/>
    </row>
    <row r="18" spans="1:7" ht="30" customHeight="1" x14ac:dyDescent="0.25">
      <c r="A18" s="564"/>
      <c r="B18" s="437" t="s">
        <v>817</v>
      </c>
      <c r="C18" s="376"/>
      <c r="D18" s="426">
        <v>8.23</v>
      </c>
      <c r="E18" s="398"/>
      <c r="F18" s="389">
        <f t="shared" si="0"/>
        <v>0</v>
      </c>
      <c r="G18" s="128"/>
    </row>
    <row r="19" spans="1:7" ht="30" customHeight="1" x14ac:dyDescent="0.25">
      <c r="A19" s="698"/>
      <c r="B19" s="695" t="s">
        <v>822</v>
      </c>
      <c r="C19" s="446"/>
      <c r="D19" s="700">
        <v>10.91</v>
      </c>
      <c r="E19" s="398"/>
      <c r="F19" s="389">
        <f t="shared" si="0"/>
        <v>0</v>
      </c>
      <c r="G19" s="128"/>
    </row>
    <row r="20" spans="1:7" ht="30" customHeight="1" x14ac:dyDescent="0.25">
      <c r="A20" s="698"/>
      <c r="B20" s="695" t="s">
        <v>826</v>
      </c>
      <c r="C20" s="446"/>
      <c r="D20" s="700">
        <v>14.7</v>
      </c>
      <c r="E20" s="398"/>
      <c r="F20" s="389">
        <f t="shared" si="0"/>
        <v>0</v>
      </c>
      <c r="G20" s="128"/>
    </row>
    <row r="21" spans="1:7" ht="30" customHeight="1" thickBot="1" x14ac:dyDescent="0.3">
      <c r="A21" s="565"/>
      <c r="B21" s="699" t="s">
        <v>830</v>
      </c>
      <c r="C21" s="379"/>
      <c r="D21" s="701">
        <v>20.9</v>
      </c>
      <c r="E21" s="398"/>
      <c r="F21" s="389">
        <f t="shared" si="0"/>
        <v>0</v>
      </c>
      <c r="G21" s="128"/>
    </row>
    <row r="22" spans="1:7" ht="18.75" customHeight="1" thickBot="1" x14ac:dyDescent="0.25">
      <c r="A22" s="543" t="s">
        <v>755</v>
      </c>
      <c r="B22" s="562"/>
      <c r="C22" s="562"/>
      <c r="D22" s="563"/>
      <c r="E22" s="398"/>
      <c r="F22" s="389">
        <f t="shared" si="0"/>
        <v>0</v>
      </c>
      <c r="G22" s="128"/>
    </row>
    <row r="23" spans="1:7" ht="30" customHeight="1" x14ac:dyDescent="0.25">
      <c r="A23" s="696"/>
      <c r="B23" s="695" t="s">
        <v>725</v>
      </c>
      <c r="C23" s="446"/>
      <c r="D23" s="431">
        <v>10.26</v>
      </c>
      <c r="E23" s="398"/>
      <c r="F23" s="389">
        <f t="shared" si="0"/>
        <v>0</v>
      </c>
      <c r="G23" s="128"/>
    </row>
    <row r="24" spans="1:7" ht="30" customHeight="1" x14ac:dyDescent="0.25">
      <c r="A24" s="696"/>
      <c r="B24" s="438" t="s">
        <v>737</v>
      </c>
      <c r="C24" s="178"/>
      <c r="D24" s="402">
        <v>13.91</v>
      </c>
      <c r="E24" s="398"/>
      <c r="F24" s="389">
        <f t="shared" si="0"/>
        <v>0</v>
      </c>
      <c r="G24" s="128"/>
    </row>
    <row r="25" spans="1:7" ht="30" customHeight="1" thickBot="1" x14ac:dyDescent="0.3">
      <c r="A25" s="697"/>
      <c r="B25" s="444" t="s">
        <v>778</v>
      </c>
      <c r="C25" s="445"/>
      <c r="D25" s="467">
        <v>20.14</v>
      </c>
      <c r="E25" s="398"/>
      <c r="F25" s="389">
        <f t="shared" si="0"/>
        <v>0</v>
      </c>
      <c r="G25" s="128"/>
    </row>
    <row r="26" spans="1:7" ht="30" customHeight="1" x14ac:dyDescent="0.25">
      <c r="A26" s="523"/>
      <c r="B26" s="437" t="s">
        <v>714</v>
      </c>
      <c r="C26" s="376"/>
      <c r="D26" s="401">
        <v>7.67</v>
      </c>
      <c r="E26" s="398"/>
      <c r="F26" s="389">
        <f t="shared" si="0"/>
        <v>0</v>
      </c>
      <c r="G26" s="128"/>
    </row>
    <row r="27" spans="1:7" ht="29.25" customHeight="1" x14ac:dyDescent="0.25">
      <c r="A27" s="524"/>
      <c r="B27" s="438" t="s">
        <v>726</v>
      </c>
      <c r="C27" s="178"/>
      <c r="D27" s="402">
        <v>10.37</v>
      </c>
      <c r="E27" s="398"/>
      <c r="F27" s="389">
        <f t="shared" si="0"/>
        <v>0</v>
      </c>
      <c r="G27" s="128"/>
    </row>
    <row r="28" spans="1:7" ht="26.25" customHeight="1" x14ac:dyDescent="0.25">
      <c r="A28" s="524"/>
      <c r="B28" s="438" t="s">
        <v>738</v>
      </c>
      <c r="C28" s="178"/>
      <c r="D28" s="402">
        <v>14.08</v>
      </c>
      <c r="E28" s="398"/>
      <c r="F28" s="389">
        <f t="shared" si="0"/>
        <v>0</v>
      </c>
      <c r="G28" s="128"/>
    </row>
    <row r="29" spans="1:7" ht="26.25" customHeight="1" thickBot="1" x14ac:dyDescent="0.3">
      <c r="A29" s="525"/>
      <c r="B29" s="444" t="s">
        <v>781</v>
      </c>
      <c r="C29" s="445"/>
      <c r="D29" s="467">
        <v>20.16</v>
      </c>
      <c r="E29" s="398"/>
      <c r="F29" s="389">
        <f t="shared" si="0"/>
        <v>0</v>
      </c>
      <c r="G29" s="128"/>
    </row>
    <row r="30" spans="1:7" ht="30" customHeight="1" x14ac:dyDescent="0.25">
      <c r="A30" s="523"/>
      <c r="B30" s="437" t="s">
        <v>715</v>
      </c>
      <c r="C30" s="376"/>
      <c r="D30" s="401">
        <v>7.67</v>
      </c>
      <c r="E30" s="398"/>
      <c r="F30" s="389">
        <f t="shared" si="0"/>
        <v>0</v>
      </c>
      <c r="G30" s="128"/>
    </row>
    <row r="31" spans="1:7" ht="28.5" customHeight="1" x14ac:dyDescent="0.25">
      <c r="A31" s="524"/>
      <c r="B31" s="438" t="s">
        <v>727</v>
      </c>
      <c r="C31" s="178"/>
      <c r="D31" s="402">
        <v>10.37</v>
      </c>
      <c r="E31" s="398"/>
      <c r="F31" s="389">
        <f t="shared" si="0"/>
        <v>0</v>
      </c>
      <c r="G31" s="128"/>
    </row>
    <row r="32" spans="1:7" ht="30" customHeight="1" x14ac:dyDescent="0.25">
      <c r="A32" s="524"/>
      <c r="B32" s="438" t="s">
        <v>739</v>
      </c>
      <c r="C32" s="178"/>
      <c r="D32" s="402">
        <v>13.91</v>
      </c>
      <c r="E32" s="398"/>
      <c r="F32" s="389">
        <f t="shared" si="0"/>
        <v>0</v>
      </c>
      <c r="G32" s="128"/>
    </row>
    <row r="33" spans="1:7" ht="30" customHeight="1" thickBot="1" x14ac:dyDescent="0.3">
      <c r="A33" s="525"/>
      <c r="B33" s="444" t="s">
        <v>779</v>
      </c>
      <c r="C33" s="445"/>
      <c r="D33" s="467">
        <v>20.14</v>
      </c>
      <c r="E33" s="398"/>
      <c r="F33" s="389">
        <f t="shared" si="0"/>
        <v>0</v>
      </c>
      <c r="G33" s="128"/>
    </row>
    <row r="34" spans="1:7" ht="30" customHeight="1" x14ac:dyDescent="0.25">
      <c r="A34" s="523"/>
      <c r="B34" s="437" t="s">
        <v>716</v>
      </c>
      <c r="C34" s="376"/>
      <c r="D34" s="401">
        <v>7.67</v>
      </c>
      <c r="E34" s="398"/>
      <c r="F34" s="389">
        <f t="shared" si="0"/>
        <v>0</v>
      </c>
      <c r="G34" s="128"/>
    </row>
    <row r="35" spans="1:7" ht="30" customHeight="1" x14ac:dyDescent="0.25">
      <c r="A35" s="524"/>
      <c r="B35" s="438" t="s">
        <v>728</v>
      </c>
      <c r="C35" s="178"/>
      <c r="D35" s="402">
        <v>10.26</v>
      </c>
      <c r="E35" s="398"/>
      <c r="F35" s="389">
        <f t="shared" si="0"/>
        <v>0</v>
      </c>
      <c r="G35" s="128"/>
    </row>
    <row r="36" spans="1:7" ht="30" customHeight="1" x14ac:dyDescent="0.25">
      <c r="A36" s="524"/>
      <c r="B36" s="438" t="s">
        <v>740</v>
      </c>
      <c r="C36" s="178"/>
      <c r="D36" s="402">
        <v>13.91</v>
      </c>
      <c r="E36" s="398"/>
      <c r="F36" s="389">
        <f t="shared" si="0"/>
        <v>0</v>
      </c>
      <c r="G36" s="128"/>
    </row>
    <row r="37" spans="1:7" ht="30" customHeight="1" thickBot="1" x14ac:dyDescent="0.3">
      <c r="A37" s="525"/>
      <c r="B37" s="439" t="s">
        <v>780</v>
      </c>
      <c r="C37" s="187"/>
      <c r="D37" s="403">
        <v>20.14</v>
      </c>
      <c r="E37" s="398"/>
      <c r="F37" s="389">
        <f t="shared" si="0"/>
        <v>0</v>
      </c>
      <c r="G37" s="128"/>
    </row>
    <row r="38" spans="1:7" ht="18.95" customHeight="1" thickBot="1" x14ac:dyDescent="0.25">
      <c r="A38" s="538" t="s">
        <v>754</v>
      </c>
      <c r="B38" s="567"/>
      <c r="C38" s="567"/>
      <c r="D38" s="568"/>
      <c r="E38" s="398"/>
      <c r="F38" s="389">
        <f t="shared" si="0"/>
        <v>0</v>
      </c>
      <c r="G38" s="128"/>
    </row>
    <row r="39" spans="1:7" ht="30" customHeight="1" x14ac:dyDescent="0.25">
      <c r="A39" s="526"/>
      <c r="B39" s="83" t="s">
        <v>717</v>
      </c>
      <c r="C39" s="399"/>
      <c r="D39" s="401">
        <v>7.09</v>
      </c>
      <c r="E39" s="398"/>
      <c r="F39" s="389">
        <f t="shared" si="0"/>
        <v>0</v>
      </c>
      <c r="G39" s="128"/>
    </row>
    <row r="40" spans="1:7" ht="30" customHeight="1" x14ac:dyDescent="0.25">
      <c r="A40" s="527"/>
      <c r="B40" s="86" t="s">
        <v>729</v>
      </c>
      <c r="C40" s="66"/>
      <c r="D40" s="402">
        <v>9.52</v>
      </c>
      <c r="E40" s="398"/>
      <c r="F40" s="389">
        <f t="shared" si="0"/>
        <v>0</v>
      </c>
      <c r="G40" s="128"/>
    </row>
    <row r="41" spans="1:7" ht="30" customHeight="1" x14ac:dyDescent="0.25">
      <c r="A41" s="527"/>
      <c r="B41" s="86" t="s">
        <v>741</v>
      </c>
      <c r="C41" s="66"/>
      <c r="D41" s="402">
        <v>12.95</v>
      </c>
      <c r="E41" s="398"/>
      <c r="F41" s="389">
        <f t="shared" si="0"/>
        <v>0</v>
      </c>
      <c r="G41" s="128"/>
    </row>
    <row r="42" spans="1:7" ht="30" customHeight="1" thickBot="1" x14ac:dyDescent="0.3">
      <c r="A42" s="528"/>
      <c r="B42" s="88" t="s">
        <v>782</v>
      </c>
      <c r="C42" s="400"/>
      <c r="D42" s="403">
        <v>18.77</v>
      </c>
      <c r="E42" s="398"/>
      <c r="F42" s="389">
        <f t="shared" si="0"/>
        <v>0</v>
      </c>
      <c r="G42" s="128"/>
    </row>
    <row r="43" spans="1:7" ht="30" customHeight="1" x14ac:dyDescent="0.25">
      <c r="A43" s="523"/>
      <c r="B43" s="83" t="s">
        <v>718</v>
      </c>
      <c r="C43" s="399"/>
      <c r="D43" s="401">
        <v>7.09</v>
      </c>
      <c r="E43" s="398"/>
      <c r="F43" s="389">
        <f t="shared" si="0"/>
        <v>0</v>
      </c>
      <c r="G43" s="128"/>
    </row>
    <row r="44" spans="1:7" ht="30" customHeight="1" x14ac:dyDescent="0.25">
      <c r="A44" s="524"/>
      <c r="B44" s="71" t="s">
        <v>730</v>
      </c>
      <c r="C44" s="66"/>
      <c r="D44" s="402">
        <v>9.59</v>
      </c>
      <c r="E44" s="398"/>
      <c r="F44" s="389">
        <f t="shared" si="0"/>
        <v>0</v>
      </c>
      <c r="G44" s="128"/>
    </row>
    <row r="45" spans="1:7" ht="30" customHeight="1" x14ac:dyDescent="0.25">
      <c r="A45" s="524"/>
      <c r="B45" s="86" t="s">
        <v>742</v>
      </c>
      <c r="C45" s="66"/>
      <c r="D45" s="402">
        <v>13.04</v>
      </c>
      <c r="E45" s="398"/>
      <c r="F45" s="389">
        <f t="shared" si="0"/>
        <v>0</v>
      </c>
      <c r="G45" s="128"/>
    </row>
    <row r="46" spans="1:7" ht="30" customHeight="1" thickBot="1" x14ac:dyDescent="0.3">
      <c r="A46" s="525"/>
      <c r="B46" s="88" t="s">
        <v>783</v>
      </c>
      <c r="C46" s="400"/>
      <c r="D46" s="403">
        <v>18.77</v>
      </c>
      <c r="E46" s="398"/>
      <c r="F46" s="389">
        <f t="shared" si="0"/>
        <v>0</v>
      </c>
      <c r="G46" s="128"/>
    </row>
    <row r="47" spans="1:7" ht="30" customHeight="1" x14ac:dyDescent="0.25">
      <c r="A47" s="523"/>
      <c r="B47" s="83" t="s">
        <v>719</v>
      </c>
      <c r="C47" s="399"/>
      <c r="D47" s="401">
        <v>7.09</v>
      </c>
      <c r="E47" s="398"/>
      <c r="F47" s="389">
        <f t="shared" si="0"/>
        <v>0</v>
      </c>
      <c r="G47" s="128"/>
    </row>
    <row r="48" spans="1:7" ht="30" customHeight="1" x14ac:dyDescent="0.25">
      <c r="A48" s="524"/>
      <c r="B48" s="86" t="s">
        <v>731</v>
      </c>
      <c r="C48" s="66"/>
      <c r="D48" s="402">
        <v>9.52</v>
      </c>
      <c r="E48" s="398"/>
      <c r="F48" s="389">
        <f t="shared" si="0"/>
        <v>0</v>
      </c>
      <c r="G48" s="128"/>
    </row>
    <row r="49" spans="1:7" ht="30" customHeight="1" x14ac:dyDescent="0.25">
      <c r="A49" s="524"/>
      <c r="B49" s="86" t="s">
        <v>743</v>
      </c>
      <c r="C49" s="66"/>
      <c r="D49" s="402">
        <v>13.04</v>
      </c>
      <c r="E49" s="398"/>
      <c r="F49" s="389">
        <f t="shared" si="0"/>
        <v>0</v>
      </c>
      <c r="G49" s="128"/>
    </row>
    <row r="50" spans="1:7" ht="30" customHeight="1" thickBot="1" x14ac:dyDescent="0.3">
      <c r="A50" s="525"/>
      <c r="B50" s="88" t="s">
        <v>784</v>
      </c>
      <c r="C50" s="400"/>
      <c r="D50" s="403">
        <v>18.77</v>
      </c>
      <c r="E50" s="398"/>
      <c r="F50" s="389">
        <f t="shared" si="0"/>
        <v>0</v>
      </c>
      <c r="G50" s="128"/>
    </row>
    <row r="51" spans="1:7" ht="30" customHeight="1" x14ac:dyDescent="0.25">
      <c r="A51" s="523"/>
      <c r="B51" s="83" t="s">
        <v>720</v>
      </c>
      <c r="C51" s="399"/>
      <c r="D51" s="401">
        <v>7.09</v>
      </c>
      <c r="E51" s="398"/>
      <c r="F51" s="389">
        <f t="shared" si="0"/>
        <v>0</v>
      </c>
      <c r="G51" s="128"/>
    </row>
    <row r="52" spans="1:7" ht="27" customHeight="1" x14ac:dyDescent="0.25">
      <c r="A52" s="524"/>
      <c r="B52" s="71" t="s">
        <v>732</v>
      </c>
      <c r="C52" s="66"/>
      <c r="D52" s="402">
        <v>9.64</v>
      </c>
      <c r="E52" s="398"/>
      <c r="F52" s="389">
        <f t="shared" si="0"/>
        <v>0</v>
      </c>
      <c r="G52" s="128"/>
    </row>
    <row r="53" spans="1:7" ht="27" customHeight="1" x14ac:dyDescent="0.25">
      <c r="A53" s="524"/>
      <c r="B53" s="86" t="s">
        <v>744</v>
      </c>
      <c r="C53" s="66"/>
      <c r="D53" s="402">
        <v>13.04</v>
      </c>
      <c r="E53" s="398"/>
      <c r="F53" s="389">
        <f t="shared" si="0"/>
        <v>0</v>
      </c>
      <c r="G53" s="128"/>
    </row>
    <row r="54" spans="1:7" ht="30" customHeight="1" thickBot="1" x14ac:dyDescent="0.3">
      <c r="A54" s="525"/>
      <c r="B54" s="88" t="s">
        <v>785</v>
      </c>
      <c r="C54" s="400"/>
      <c r="D54" s="403">
        <v>18.77</v>
      </c>
      <c r="E54" s="398"/>
      <c r="F54" s="389">
        <f t="shared" si="0"/>
        <v>0</v>
      </c>
      <c r="G54" s="128"/>
    </row>
    <row r="55" spans="1:7" ht="30" customHeight="1" x14ac:dyDescent="0.25">
      <c r="A55" s="523"/>
      <c r="B55" s="83" t="s">
        <v>721</v>
      </c>
      <c r="C55" s="399"/>
      <c r="D55" s="401">
        <v>7.09</v>
      </c>
      <c r="E55" s="398"/>
      <c r="F55" s="389">
        <f t="shared" si="0"/>
        <v>0</v>
      </c>
      <c r="G55" s="128"/>
    </row>
    <row r="56" spans="1:7" ht="30" customHeight="1" x14ac:dyDescent="0.25">
      <c r="A56" s="524"/>
      <c r="B56" s="86" t="s">
        <v>733</v>
      </c>
      <c r="C56" s="66"/>
      <c r="D56" s="402">
        <v>9.52</v>
      </c>
      <c r="E56" s="398"/>
      <c r="F56" s="389">
        <f t="shared" si="0"/>
        <v>0</v>
      </c>
      <c r="G56" s="128"/>
    </row>
    <row r="57" spans="1:7" ht="30" customHeight="1" x14ac:dyDescent="0.25">
      <c r="A57" s="524"/>
      <c r="B57" s="86" t="s">
        <v>745</v>
      </c>
      <c r="C57" s="66"/>
      <c r="D57" s="402">
        <v>12.95</v>
      </c>
      <c r="E57" s="398"/>
      <c r="F57" s="389">
        <f t="shared" si="0"/>
        <v>0</v>
      </c>
      <c r="G57" s="128"/>
    </row>
    <row r="58" spans="1:7" ht="30" customHeight="1" thickBot="1" x14ac:dyDescent="0.3">
      <c r="A58" s="525"/>
      <c r="B58" s="88" t="s">
        <v>786</v>
      </c>
      <c r="C58" s="400"/>
      <c r="D58" s="403">
        <v>18.77</v>
      </c>
      <c r="E58" s="398"/>
      <c r="F58" s="389">
        <f t="shared" si="0"/>
        <v>0</v>
      </c>
      <c r="G58" s="128"/>
    </row>
    <row r="59" spans="1:7" ht="18.95" customHeight="1" thickBot="1" x14ac:dyDescent="0.25">
      <c r="A59" s="543" t="s">
        <v>756</v>
      </c>
      <c r="B59" s="562"/>
      <c r="C59" s="562"/>
      <c r="D59" s="563"/>
      <c r="E59" s="398"/>
      <c r="F59" s="389">
        <f t="shared" si="0"/>
        <v>0</v>
      </c>
      <c r="G59" s="128"/>
    </row>
    <row r="60" spans="1:7" ht="29.1" customHeight="1" x14ac:dyDescent="0.25">
      <c r="A60" s="523"/>
      <c r="B60" s="437" t="s">
        <v>722</v>
      </c>
      <c r="C60" s="376"/>
      <c r="D60" s="401">
        <v>8.17</v>
      </c>
      <c r="E60" s="398"/>
      <c r="F60" s="389">
        <f t="shared" si="0"/>
        <v>0</v>
      </c>
      <c r="G60" s="128"/>
    </row>
    <row r="61" spans="1:7" ht="30" customHeight="1" x14ac:dyDescent="0.25">
      <c r="A61" s="524"/>
      <c r="B61" s="77" t="s">
        <v>734</v>
      </c>
      <c r="C61" s="178"/>
      <c r="D61" s="402">
        <v>10.88</v>
      </c>
      <c r="E61" s="398"/>
      <c r="F61" s="389">
        <f t="shared" si="0"/>
        <v>0</v>
      </c>
      <c r="G61" s="128"/>
    </row>
    <row r="62" spans="1:7" ht="30" customHeight="1" x14ac:dyDescent="0.25">
      <c r="A62" s="524"/>
      <c r="B62" s="77" t="s">
        <v>746</v>
      </c>
      <c r="C62" s="178"/>
      <c r="D62" s="402">
        <v>14.68</v>
      </c>
      <c r="E62" s="398"/>
      <c r="F62" s="389">
        <f t="shared" si="0"/>
        <v>0</v>
      </c>
      <c r="G62" s="128"/>
    </row>
    <row r="63" spans="1:7" ht="30" customHeight="1" thickBot="1" x14ac:dyDescent="0.3">
      <c r="A63" s="525"/>
      <c r="B63" s="444" t="s">
        <v>787</v>
      </c>
      <c r="C63" s="187"/>
      <c r="D63" s="403">
        <v>20.94</v>
      </c>
      <c r="E63" s="398"/>
      <c r="F63" s="389">
        <f t="shared" si="0"/>
        <v>0</v>
      </c>
      <c r="G63" s="128"/>
    </row>
    <row r="64" spans="1:7" ht="30" customHeight="1" x14ac:dyDescent="0.25">
      <c r="A64" s="523"/>
      <c r="B64" s="437" t="s">
        <v>723</v>
      </c>
      <c r="C64" s="446"/>
      <c r="D64" s="431">
        <v>8.17</v>
      </c>
      <c r="E64" s="398"/>
      <c r="F64" s="389">
        <f t="shared" si="0"/>
        <v>0</v>
      </c>
      <c r="G64" s="128"/>
    </row>
    <row r="65" spans="1:7" ht="30" customHeight="1" x14ac:dyDescent="0.25">
      <c r="A65" s="524"/>
      <c r="B65" s="438" t="s">
        <v>735</v>
      </c>
      <c r="C65" s="178"/>
      <c r="D65" s="402">
        <v>10.82</v>
      </c>
      <c r="E65" s="398"/>
      <c r="F65" s="389">
        <f t="shared" si="0"/>
        <v>0</v>
      </c>
      <c r="G65" s="128"/>
    </row>
    <row r="66" spans="1:7" ht="30" customHeight="1" x14ac:dyDescent="0.25">
      <c r="A66" s="524"/>
      <c r="B66" s="77" t="s">
        <v>747</v>
      </c>
      <c r="C66" s="178"/>
      <c r="D66" s="402">
        <v>14.68</v>
      </c>
      <c r="E66" s="398"/>
      <c r="F66" s="389">
        <f t="shared" si="0"/>
        <v>0</v>
      </c>
      <c r="G66" s="128"/>
    </row>
    <row r="67" spans="1:7" ht="30" customHeight="1" thickBot="1" x14ac:dyDescent="0.3">
      <c r="A67" s="525"/>
      <c r="B67" s="439" t="s">
        <v>788</v>
      </c>
      <c r="C67" s="187"/>
      <c r="D67" s="403">
        <v>20.94</v>
      </c>
      <c r="E67" s="398"/>
      <c r="F67" s="389">
        <f t="shared" si="0"/>
        <v>0</v>
      </c>
      <c r="G67" s="128"/>
    </row>
    <row r="68" spans="1:7" ht="30" customHeight="1" x14ac:dyDescent="0.25">
      <c r="A68" s="526"/>
      <c r="B68" s="65" t="s">
        <v>724</v>
      </c>
      <c r="C68" s="430"/>
      <c r="D68" s="431">
        <v>8.17</v>
      </c>
      <c r="E68" s="398"/>
      <c r="F68" s="389">
        <f t="shared" si="0"/>
        <v>0</v>
      </c>
      <c r="G68" s="128"/>
    </row>
    <row r="69" spans="1:7" ht="30" customHeight="1" x14ac:dyDescent="0.25">
      <c r="A69" s="527"/>
      <c r="B69" s="86" t="s">
        <v>736</v>
      </c>
      <c r="C69" s="66"/>
      <c r="D69" s="402">
        <v>10.82</v>
      </c>
      <c r="E69" s="398"/>
      <c r="F69" s="389">
        <f t="shared" si="0"/>
        <v>0</v>
      </c>
      <c r="G69" s="128"/>
    </row>
    <row r="70" spans="1:7" ht="30" customHeight="1" thickBot="1" x14ac:dyDescent="0.3">
      <c r="A70" s="528"/>
      <c r="B70" s="88" t="s">
        <v>748</v>
      </c>
      <c r="C70" s="400"/>
      <c r="D70" s="403">
        <v>14.58</v>
      </c>
      <c r="E70" s="398"/>
      <c r="F70" s="389">
        <f t="shared" si="0"/>
        <v>0</v>
      </c>
      <c r="G70" s="128"/>
    </row>
    <row r="71" spans="1:7" ht="20.100000000000001" customHeight="1" thickBot="1" x14ac:dyDescent="0.25">
      <c r="A71" s="543" t="s">
        <v>757</v>
      </c>
      <c r="B71" s="539"/>
      <c r="C71" s="539"/>
      <c r="D71" s="566"/>
      <c r="E71" s="398"/>
      <c r="F71" s="389">
        <f t="shared" si="0"/>
        <v>0</v>
      </c>
      <c r="G71" s="128"/>
    </row>
    <row r="72" spans="1:7" ht="30.75" customHeight="1" x14ac:dyDescent="0.25">
      <c r="A72" s="523"/>
      <c r="B72" s="83" t="s">
        <v>749</v>
      </c>
      <c r="C72" s="440"/>
      <c r="D72" s="401">
        <v>14.71</v>
      </c>
      <c r="E72" s="398"/>
      <c r="F72" s="389">
        <f t="shared" si="0"/>
        <v>0</v>
      </c>
      <c r="G72" s="128"/>
    </row>
    <row r="73" spans="1:7" ht="24.75" customHeight="1" x14ac:dyDescent="0.25">
      <c r="A73" s="524"/>
      <c r="B73" s="86" t="s">
        <v>752</v>
      </c>
      <c r="C73" s="441"/>
      <c r="D73" s="402">
        <v>21.52</v>
      </c>
      <c r="E73" s="398"/>
      <c r="F73" s="389">
        <f t="shared" si="0"/>
        <v>0</v>
      </c>
      <c r="G73" s="128"/>
    </row>
    <row r="74" spans="1:7" ht="31.5" customHeight="1" thickBot="1" x14ac:dyDescent="0.3">
      <c r="A74" s="525"/>
      <c r="B74" s="88" t="s">
        <v>805</v>
      </c>
      <c r="C74" s="442"/>
      <c r="D74" s="403">
        <v>33.96</v>
      </c>
      <c r="E74" s="398"/>
      <c r="F74" s="389">
        <f t="shared" si="0"/>
        <v>0</v>
      </c>
      <c r="G74" s="128"/>
    </row>
    <row r="75" spans="1:7" ht="39.75" customHeight="1" x14ac:dyDescent="0.25">
      <c r="A75" s="564"/>
      <c r="B75" s="65" t="s">
        <v>750</v>
      </c>
      <c r="C75" s="430"/>
      <c r="D75" s="431">
        <v>21.74</v>
      </c>
      <c r="E75" s="398"/>
      <c r="F75" s="389">
        <f t="shared" si="0"/>
        <v>0</v>
      </c>
      <c r="G75" s="128"/>
    </row>
    <row r="76" spans="1:7" ht="34.5" customHeight="1" thickBot="1" x14ac:dyDescent="0.3">
      <c r="A76" s="565"/>
      <c r="B76" s="88" t="s">
        <v>751</v>
      </c>
      <c r="C76" s="400"/>
      <c r="D76" s="403">
        <v>33.770000000000003</v>
      </c>
      <c r="E76" s="398"/>
      <c r="F76" s="389">
        <f t="shared" si="0"/>
        <v>0</v>
      </c>
      <c r="G76" s="128"/>
    </row>
    <row r="77" spans="1:7" ht="240" customHeight="1" thickBot="1" x14ac:dyDescent="0.25">
      <c r="A77" s="529"/>
      <c r="B77" s="530"/>
      <c r="C77" s="530"/>
      <c r="D77" s="474">
        <v>29</v>
      </c>
      <c r="E77" s="398"/>
      <c r="F77" s="389">
        <f t="shared" si="0"/>
        <v>0</v>
      </c>
      <c r="G77" s="128"/>
    </row>
    <row r="78" spans="1:7" ht="27.75" customHeight="1" thickBot="1" x14ac:dyDescent="0.25">
      <c r="A78" s="569" t="s">
        <v>798</v>
      </c>
      <c r="B78" s="558"/>
      <c r="C78" s="558"/>
      <c r="D78" s="559"/>
      <c r="E78" s="398"/>
      <c r="F78" s="389">
        <f t="shared" si="0"/>
        <v>0</v>
      </c>
      <c r="G78" s="128"/>
    </row>
    <row r="79" spans="1:7" ht="60.75" customHeight="1" x14ac:dyDescent="0.25">
      <c r="A79" s="447"/>
      <c r="B79" s="468" t="s">
        <v>800</v>
      </c>
      <c r="C79" s="430"/>
      <c r="D79" s="470">
        <v>25.74</v>
      </c>
      <c r="E79" s="398"/>
      <c r="F79" s="389">
        <f t="shared" si="0"/>
        <v>0</v>
      </c>
      <c r="G79" s="128"/>
    </row>
    <row r="80" spans="1:7" ht="60.75" customHeight="1" thickBot="1" x14ac:dyDescent="0.3">
      <c r="A80" s="452"/>
      <c r="B80" s="469" t="s">
        <v>801</v>
      </c>
      <c r="C80" s="400"/>
      <c r="D80" s="443">
        <v>25.74</v>
      </c>
      <c r="E80" s="398"/>
      <c r="F80" s="389">
        <f t="shared" si="0"/>
        <v>0</v>
      </c>
      <c r="G80" s="128"/>
    </row>
    <row r="81" spans="1:7" ht="24.75" customHeight="1" thickBot="1" x14ac:dyDescent="0.3">
      <c r="A81" s="540" t="s">
        <v>90</v>
      </c>
      <c r="B81" s="541"/>
      <c r="C81" s="541"/>
      <c r="D81" s="542"/>
      <c r="E81" s="94"/>
      <c r="F81" s="389">
        <f t="shared" si="0"/>
        <v>0</v>
      </c>
      <c r="G81" s="128"/>
    </row>
    <row r="82" spans="1:7" ht="16.5" customHeight="1" thickBot="1" x14ac:dyDescent="0.3">
      <c r="A82" s="543" t="s">
        <v>91</v>
      </c>
      <c r="B82" s="544"/>
      <c r="C82" s="544"/>
      <c r="D82" s="545"/>
      <c r="E82" s="94"/>
      <c r="F82" s="389">
        <f t="shared" si="0"/>
        <v>0</v>
      </c>
      <c r="G82" s="128"/>
    </row>
    <row r="83" spans="1:7" ht="17.25" customHeight="1" x14ac:dyDescent="0.2">
      <c r="A83" s="536"/>
      <c r="B83" s="83" t="s">
        <v>92</v>
      </c>
      <c r="C83" s="548" t="s">
        <v>93</v>
      </c>
      <c r="D83" s="334">
        <v>2.76</v>
      </c>
      <c r="E83" s="94"/>
      <c r="F83" s="389">
        <f t="shared" si="0"/>
        <v>0</v>
      </c>
      <c r="G83" s="128"/>
    </row>
    <row r="84" spans="1:7" ht="17.25" customHeight="1" x14ac:dyDescent="0.2">
      <c r="A84" s="546"/>
      <c r="B84" s="71" t="s">
        <v>94</v>
      </c>
      <c r="C84" s="549"/>
      <c r="D84" s="335">
        <v>3.59</v>
      </c>
      <c r="E84" s="94"/>
      <c r="F84" s="389">
        <f t="shared" si="0"/>
        <v>0</v>
      </c>
      <c r="G84" s="128"/>
    </row>
    <row r="85" spans="1:7" ht="17.25" customHeight="1" x14ac:dyDescent="0.2">
      <c r="A85" s="546"/>
      <c r="B85" s="71" t="s">
        <v>95</v>
      </c>
      <c r="C85" s="549"/>
      <c r="D85" s="335">
        <v>4.16</v>
      </c>
      <c r="E85" s="94"/>
      <c r="F85" s="389">
        <f t="shared" si="0"/>
        <v>0</v>
      </c>
      <c r="G85" s="128"/>
    </row>
    <row r="86" spans="1:7" ht="17.25" customHeight="1" x14ac:dyDescent="0.2">
      <c r="A86" s="546"/>
      <c r="B86" s="71" t="s">
        <v>96</v>
      </c>
      <c r="C86" s="549"/>
      <c r="D86" s="335">
        <v>5.47</v>
      </c>
      <c r="E86" s="94"/>
      <c r="F86" s="389">
        <f t="shared" si="0"/>
        <v>0</v>
      </c>
      <c r="G86" s="128"/>
    </row>
    <row r="87" spans="1:7" ht="17.25" customHeight="1" x14ac:dyDescent="0.2">
      <c r="A87" s="546"/>
      <c r="B87" s="71" t="s">
        <v>97</v>
      </c>
      <c r="C87" s="549"/>
      <c r="D87" s="335">
        <v>7.18</v>
      </c>
      <c r="E87" s="94"/>
      <c r="F87" s="389">
        <f t="shared" si="0"/>
        <v>0</v>
      </c>
      <c r="G87" s="128"/>
    </row>
    <row r="88" spans="1:7" ht="17.25" customHeight="1" x14ac:dyDescent="0.2">
      <c r="A88" s="546"/>
      <c r="B88" s="71" t="s">
        <v>98</v>
      </c>
      <c r="C88" s="549"/>
      <c r="D88" s="335">
        <v>9.34</v>
      </c>
      <c r="E88" s="94"/>
      <c r="F88" s="389">
        <f t="shared" si="0"/>
        <v>0</v>
      </c>
      <c r="G88" s="128"/>
    </row>
    <row r="89" spans="1:7" ht="17.25" customHeight="1" x14ac:dyDescent="0.2">
      <c r="A89" s="546"/>
      <c r="B89" s="71" t="s">
        <v>99</v>
      </c>
      <c r="C89" s="549"/>
      <c r="D89" s="336">
        <v>13.2</v>
      </c>
      <c r="E89" s="94"/>
      <c r="F89" s="389">
        <f t="shared" si="0"/>
        <v>0</v>
      </c>
      <c r="G89" s="128"/>
    </row>
    <row r="90" spans="1:7" ht="17.25" customHeight="1" thickBot="1" x14ac:dyDescent="0.25">
      <c r="A90" s="546"/>
      <c r="B90" s="74" t="s">
        <v>100</v>
      </c>
      <c r="C90" s="550"/>
      <c r="D90" s="337">
        <v>14.9</v>
      </c>
      <c r="E90" s="94"/>
      <c r="F90" s="389">
        <f t="shared" si="0"/>
        <v>0</v>
      </c>
      <c r="G90" s="128"/>
    </row>
    <row r="91" spans="1:7" ht="17.25" customHeight="1" x14ac:dyDescent="0.2">
      <c r="A91" s="546"/>
      <c r="B91" s="76" t="s">
        <v>101</v>
      </c>
      <c r="C91" s="551" t="s">
        <v>102</v>
      </c>
      <c r="D91" s="338">
        <v>2.83</v>
      </c>
      <c r="E91" s="94"/>
      <c r="F91" s="389">
        <f t="shared" si="0"/>
        <v>0</v>
      </c>
      <c r="G91" s="128"/>
    </row>
    <row r="92" spans="1:7" ht="17.25" customHeight="1" x14ac:dyDescent="0.2">
      <c r="A92" s="546"/>
      <c r="B92" s="76" t="s">
        <v>103</v>
      </c>
      <c r="C92" s="551"/>
      <c r="D92" s="338">
        <v>2.78</v>
      </c>
      <c r="E92" s="94"/>
      <c r="F92" s="389">
        <f t="shared" si="0"/>
        <v>0</v>
      </c>
      <c r="G92" s="128"/>
    </row>
    <row r="93" spans="1:7" ht="17.25" customHeight="1" x14ac:dyDescent="0.2">
      <c r="A93" s="546"/>
      <c r="B93" s="77" t="s">
        <v>104</v>
      </c>
      <c r="C93" s="552"/>
      <c r="D93" s="335">
        <v>3.41</v>
      </c>
      <c r="E93" s="94"/>
      <c r="F93" s="389">
        <f t="shared" si="0"/>
        <v>0</v>
      </c>
      <c r="G93" s="390"/>
    </row>
    <row r="94" spans="1:7" ht="17.25" customHeight="1" x14ac:dyDescent="0.2">
      <c r="A94" s="546"/>
      <c r="B94" s="77" t="s">
        <v>105</v>
      </c>
      <c r="C94" s="552"/>
      <c r="D94" s="335">
        <v>3.3</v>
      </c>
      <c r="E94" s="94"/>
      <c r="F94" s="389">
        <f t="shared" si="0"/>
        <v>0</v>
      </c>
      <c r="G94" s="128"/>
    </row>
    <row r="95" spans="1:7" ht="17.25" customHeight="1" x14ac:dyDescent="0.2">
      <c r="A95" s="546"/>
      <c r="B95" s="77" t="s">
        <v>106</v>
      </c>
      <c r="C95" s="552"/>
      <c r="D95" s="335">
        <v>3.98</v>
      </c>
      <c r="E95" s="94"/>
      <c r="F95" s="389">
        <f t="shared" si="0"/>
        <v>0</v>
      </c>
      <c r="G95" s="128"/>
    </row>
    <row r="96" spans="1:7" ht="25.5" customHeight="1" x14ac:dyDescent="0.2">
      <c r="A96" s="546"/>
      <c r="B96" s="77" t="s">
        <v>107</v>
      </c>
      <c r="C96" s="552"/>
      <c r="D96" s="335">
        <v>5.84</v>
      </c>
      <c r="E96" s="94"/>
      <c r="F96" s="389">
        <f t="shared" si="0"/>
        <v>0</v>
      </c>
      <c r="G96" s="128"/>
    </row>
    <row r="97" spans="1:8" ht="24" customHeight="1" x14ac:dyDescent="0.2">
      <c r="A97" s="546"/>
      <c r="B97" s="77" t="s">
        <v>799</v>
      </c>
      <c r="C97" s="552"/>
      <c r="D97" s="335">
        <v>6</v>
      </c>
      <c r="E97" s="94"/>
      <c r="F97" s="389">
        <f t="shared" si="0"/>
        <v>0</v>
      </c>
      <c r="G97" s="128"/>
    </row>
    <row r="98" spans="1:8" ht="23.25" customHeight="1" x14ac:dyDescent="0.2">
      <c r="A98" s="546"/>
      <c r="B98" s="77" t="s">
        <v>713</v>
      </c>
      <c r="C98" s="552"/>
      <c r="D98" s="335">
        <v>5.75</v>
      </c>
      <c r="E98" s="94"/>
      <c r="F98" s="389">
        <f t="shared" si="0"/>
        <v>0</v>
      </c>
      <c r="G98" s="390"/>
    </row>
    <row r="99" spans="1:8" ht="17.25" customHeight="1" x14ac:dyDescent="0.2">
      <c r="A99" s="546"/>
      <c r="B99" s="77" t="s">
        <v>108</v>
      </c>
      <c r="C99" s="552"/>
      <c r="D99" s="335">
        <v>10.78</v>
      </c>
      <c r="E99" s="94"/>
      <c r="F99" s="389">
        <f t="shared" si="0"/>
        <v>0</v>
      </c>
      <c r="G99" s="128"/>
    </row>
    <row r="100" spans="1:8" ht="17.100000000000001" customHeight="1" x14ac:dyDescent="0.2">
      <c r="A100" s="546"/>
      <c r="B100" s="77" t="s">
        <v>109</v>
      </c>
      <c r="C100" s="552"/>
      <c r="D100" s="335">
        <v>10.63</v>
      </c>
      <c r="E100" s="94"/>
      <c r="F100" s="389">
        <f t="shared" si="0"/>
        <v>0</v>
      </c>
      <c r="G100" s="128"/>
    </row>
    <row r="101" spans="1:8" ht="17.25" customHeight="1" x14ac:dyDescent="0.2">
      <c r="A101" s="546"/>
      <c r="B101" s="77" t="s">
        <v>110</v>
      </c>
      <c r="C101" s="553"/>
      <c r="D101" s="335">
        <v>20.100000000000001</v>
      </c>
      <c r="E101" s="94"/>
      <c r="F101" s="389">
        <f t="shared" si="0"/>
        <v>0</v>
      </c>
      <c r="G101" s="128"/>
    </row>
    <row r="102" spans="1:8" ht="17.25" customHeight="1" x14ac:dyDescent="0.25">
      <c r="A102" s="546"/>
      <c r="B102" s="77" t="s">
        <v>111</v>
      </c>
      <c r="C102" s="553"/>
      <c r="D102" s="335">
        <v>25.7</v>
      </c>
      <c r="E102" s="94"/>
      <c r="F102" s="389">
        <f t="shared" si="0"/>
        <v>0</v>
      </c>
      <c r="G102" s="128"/>
      <c r="H102"/>
    </row>
    <row r="103" spans="1:8" ht="17.25" customHeight="1" thickBot="1" x14ac:dyDescent="0.25">
      <c r="A103" s="546"/>
      <c r="B103" s="78" t="s">
        <v>112</v>
      </c>
      <c r="C103" s="554"/>
      <c r="D103" s="337">
        <v>30.98</v>
      </c>
      <c r="E103" s="94"/>
      <c r="F103" s="389">
        <f t="shared" si="0"/>
        <v>0</v>
      </c>
      <c r="G103" s="128"/>
    </row>
    <row r="104" spans="1:8" ht="17.25" customHeight="1" x14ac:dyDescent="0.2">
      <c r="A104" s="546"/>
      <c r="B104" s="79" t="s">
        <v>113</v>
      </c>
      <c r="C104" s="555" t="s">
        <v>114</v>
      </c>
      <c r="D104" s="339">
        <v>5.5</v>
      </c>
      <c r="E104" s="94"/>
      <c r="F104" s="389">
        <f t="shared" si="0"/>
        <v>0</v>
      </c>
      <c r="G104" s="128"/>
    </row>
    <row r="105" spans="1:8" ht="17.25" customHeight="1" x14ac:dyDescent="0.2">
      <c r="A105" s="546"/>
      <c r="B105" s="71" t="s">
        <v>115</v>
      </c>
      <c r="C105" s="555"/>
      <c r="D105" s="335">
        <v>6.1</v>
      </c>
      <c r="E105" s="94"/>
      <c r="F105" s="389">
        <f t="shared" si="0"/>
        <v>0</v>
      </c>
      <c r="G105" s="128"/>
    </row>
    <row r="106" spans="1:8" ht="17.25" customHeight="1" x14ac:dyDescent="0.2">
      <c r="A106" s="546"/>
      <c r="B106" s="71" t="s">
        <v>116</v>
      </c>
      <c r="C106" s="555"/>
      <c r="D106" s="336">
        <v>7.67</v>
      </c>
      <c r="E106" s="94"/>
      <c r="F106" s="389">
        <f t="shared" si="0"/>
        <v>0</v>
      </c>
      <c r="G106" s="128"/>
    </row>
    <row r="107" spans="1:8" ht="17.25" customHeight="1" x14ac:dyDescent="0.2">
      <c r="A107" s="546"/>
      <c r="B107" s="71" t="s">
        <v>117</v>
      </c>
      <c r="C107" s="555"/>
      <c r="D107" s="336">
        <v>8.9499999999999993</v>
      </c>
      <c r="E107" s="94"/>
      <c r="F107" s="389">
        <f t="shared" si="0"/>
        <v>0</v>
      </c>
      <c r="G107" s="128"/>
    </row>
    <row r="108" spans="1:8" ht="17.25" customHeight="1" x14ac:dyDescent="0.2">
      <c r="A108" s="546"/>
      <c r="B108" s="71" t="s">
        <v>118</v>
      </c>
      <c r="C108" s="555"/>
      <c r="D108" s="336">
        <v>9.4700000000000006</v>
      </c>
      <c r="E108" s="94"/>
      <c r="F108" s="389">
        <f t="shared" si="0"/>
        <v>0</v>
      </c>
      <c r="G108" s="128"/>
    </row>
    <row r="109" spans="1:8" ht="17.25" customHeight="1" x14ac:dyDescent="0.2">
      <c r="A109" s="546"/>
      <c r="B109" s="71" t="s">
        <v>119</v>
      </c>
      <c r="C109" s="555"/>
      <c r="D109" s="336">
        <v>13.2</v>
      </c>
      <c r="E109" s="94"/>
      <c r="F109" s="389">
        <f t="shared" si="0"/>
        <v>0</v>
      </c>
      <c r="G109" s="128"/>
    </row>
    <row r="110" spans="1:8" ht="17.100000000000001" hidden="1" customHeight="1" x14ac:dyDescent="0.2">
      <c r="A110" s="546"/>
      <c r="B110" s="71" t="s">
        <v>120</v>
      </c>
      <c r="C110" s="555"/>
      <c r="D110" s="336"/>
      <c r="E110" s="94"/>
      <c r="F110" s="389">
        <f t="shared" si="0"/>
        <v>0</v>
      </c>
      <c r="G110" s="128"/>
    </row>
    <row r="111" spans="1:8" ht="21.95" customHeight="1" x14ac:dyDescent="0.2">
      <c r="A111" s="546"/>
      <c r="B111" s="71" t="s">
        <v>776</v>
      </c>
      <c r="C111" s="555"/>
      <c r="D111" s="336">
        <v>13.49</v>
      </c>
      <c r="E111" s="94"/>
      <c r="F111" s="389">
        <f t="shared" si="0"/>
        <v>0</v>
      </c>
      <c r="G111" s="128"/>
    </row>
    <row r="112" spans="1:8" ht="17.25" customHeight="1" x14ac:dyDescent="0.2">
      <c r="A112" s="546"/>
      <c r="B112" s="81" t="s">
        <v>672</v>
      </c>
      <c r="C112" s="555"/>
      <c r="D112" s="336">
        <v>16.510000000000002</v>
      </c>
      <c r="E112" s="94"/>
      <c r="F112" s="389">
        <f t="shared" si="0"/>
        <v>0</v>
      </c>
      <c r="G112" s="128"/>
    </row>
    <row r="113" spans="1:7" ht="17.25" customHeight="1" thickBot="1" x14ac:dyDescent="0.25">
      <c r="A113" s="547"/>
      <c r="B113" s="82" t="s">
        <v>121</v>
      </c>
      <c r="C113" s="556"/>
      <c r="D113" s="337">
        <v>14.86</v>
      </c>
      <c r="E113" s="94"/>
      <c r="F113" s="389">
        <f t="shared" si="0"/>
        <v>0</v>
      </c>
      <c r="G113" s="128"/>
    </row>
    <row r="114" spans="1:7" ht="17.25" customHeight="1" thickBot="1" x14ac:dyDescent="0.25">
      <c r="A114" s="533" t="s">
        <v>122</v>
      </c>
      <c r="B114" s="534"/>
      <c r="C114" s="534"/>
      <c r="D114" s="535"/>
      <c r="E114" s="94"/>
      <c r="F114" s="389">
        <f t="shared" si="0"/>
        <v>0</v>
      </c>
      <c r="G114" s="128"/>
    </row>
    <row r="115" spans="1:7" ht="50.25" customHeight="1" x14ac:dyDescent="0.25">
      <c r="A115" s="466"/>
      <c r="B115" s="468" t="s">
        <v>774</v>
      </c>
      <c r="C115" s="84"/>
      <c r="D115" s="338">
        <v>7.56</v>
      </c>
      <c r="E115" s="94"/>
      <c r="F115" s="389">
        <f t="shared" si="0"/>
        <v>0</v>
      </c>
      <c r="G115" s="128"/>
    </row>
    <row r="116" spans="1:7" ht="50.25" customHeight="1" x14ac:dyDescent="0.25">
      <c r="A116" s="448"/>
      <c r="B116" s="449" t="s">
        <v>775</v>
      </c>
      <c r="C116" s="87"/>
      <c r="D116" s="335">
        <v>13.43</v>
      </c>
      <c r="E116" s="94"/>
      <c r="F116" s="389">
        <f t="shared" si="0"/>
        <v>0</v>
      </c>
      <c r="G116" s="128"/>
    </row>
    <row r="117" spans="1:7" ht="50.25" customHeight="1" x14ac:dyDescent="0.25">
      <c r="A117" s="448"/>
      <c r="B117" s="449" t="s">
        <v>123</v>
      </c>
      <c r="C117" s="87"/>
      <c r="D117" s="335">
        <v>9.77</v>
      </c>
      <c r="E117" s="94"/>
      <c r="F117" s="389">
        <f t="shared" si="0"/>
        <v>0</v>
      </c>
      <c r="G117" s="128"/>
    </row>
    <row r="118" spans="1:7" ht="50.25" customHeight="1" x14ac:dyDescent="0.25">
      <c r="A118" s="448"/>
      <c r="B118" s="450" t="s">
        <v>124</v>
      </c>
      <c r="C118" s="87"/>
      <c r="D118" s="335">
        <v>9.25</v>
      </c>
      <c r="E118" s="94"/>
      <c r="F118" s="389">
        <f t="shared" si="0"/>
        <v>0</v>
      </c>
      <c r="G118" s="128"/>
    </row>
    <row r="119" spans="1:7" ht="50.25" customHeight="1" thickBot="1" x14ac:dyDescent="0.3">
      <c r="A119" s="452"/>
      <c r="B119" s="451" t="s">
        <v>125</v>
      </c>
      <c r="C119" s="340"/>
      <c r="D119" s="337">
        <v>8.65</v>
      </c>
      <c r="E119" s="94"/>
      <c r="F119" s="389">
        <f t="shared" si="0"/>
        <v>0</v>
      </c>
      <c r="G119" s="128"/>
    </row>
    <row r="120" spans="1:7" ht="18.75" customHeight="1" thickBot="1" x14ac:dyDescent="0.25">
      <c r="A120" s="540" t="s">
        <v>126</v>
      </c>
      <c r="B120" s="558"/>
      <c r="C120" s="558"/>
      <c r="D120" s="559"/>
      <c r="E120" s="94"/>
      <c r="F120" s="389">
        <f t="shared" si="0"/>
        <v>0</v>
      </c>
      <c r="G120" s="128"/>
    </row>
    <row r="121" spans="1:7" ht="18" customHeight="1" thickBot="1" x14ac:dyDescent="0.25">
      <c r="A121" s="543" t="s">
        <v>127</v>
      </c>
      <c r="B121" s="560"/>
      <c r="C121" s="560"/>
      <c r="D121" s="561"/>
      <c r="E121" s="94"/>
      <c r="F121" s="389">
        <f t="shared" si="0"/>
        <v>0</v>
      </c>
      <c r="G121" s="128"/>
    </row>
    <row r="122" spans="1:7" ht="50.25" customHeight="1" x14ac:dyDescent="0.2">
      <c r="A122" s="7"/>
      <c r="B122" s="86" t="s">
        <v>128</v>
      </c>
      <c r="C122" s="89"/>
      <c r="D122" s="73">
        <v>21</v>
      </c>
      <c r="E122" s="94"/>
      <c r="F122" s="389">
        <f t="shared" si="0"/>
        <v>0</v>
      </c>
      <c r="G122" s="128"/>
    </row>
    <row r="123" spans="1:7" ht="50.25" customHeight="1" x14ac:dyDescent="0.2">
      <c r="A123" s="7"/>
      <c r="B123" s="86" t="s">
        <v>663</v>
      </c>
      <c r="C123" s="89"/>
      <c r="D123" s="425">
        <v>5</v>
      </c>
      <c r="E123" s="94"/>
      <c r="F123" s="389">
        <f t="shared" si="0"/>
        <v>0</v>
      </c>
      <c r="G123" s="128"/>
    </row>
    <row r="124" spans="1:7" ht="50.25" customHeight="1" x14ac:dyDescent="0.2">
      <c r="A124" s="7"/>
      <c r="B124" s="86" t="s">
        <v>664</v>
      </c>
      <c r="C124" s="89"/>
      <c r="D124" s="425">
        <v>5</v>
      </c>
      <c r="E124" s="94"/>
      <c r="F124" s="389">
        <f t="shared" si="0"/>
        <v>0</v>
      </c>
      <c r="G124" s="128"/>
    </row>
    <row r="125" spans="1:7" ht="50.25" customHeight="1" x14ac:dyDescent="0.2">
      <c r="A125" s="7"/>
      <c r="B125" s="86" t="s">
        <v>129</v>
      </c>
      <c r="C125" s="89"/>
      <c r="D125" s="73">
        <v>7.1</v>
      </c>
      <c r="E125" s="94"/>
      <c r="F125" s="389">
        <f t="shared" si="0"/>
        <v>0</v>
      </c>
      <c r="G125" s="128"/>
    </row>
    <row r="126" spans="1:7" ht="50.25" customHeight="1" x14ac:dyDescent="0.2">
      <c r="A126" s="7"/>
      <c r="B126" s="86" t="s">
        <v>130</v>
      </c>
      <c r="C126" s="89"/>
      <c r="D126" s="73">
        <v>12.65</v>
      </c>
      <c r="E126" s="94"/>
      <c r="F126" s="389">
        <f t="shared" si="0"/>
        <v>0</v>
      </c>
      <c r="G126" s="128"/>
    </row>
    <row r="127" spans="1:7" ht="50.25" customHeight="1" x14ac:dyDescent="0.2">
      <c r="A127" s="7"/>
      <c r="B127" s="86" t="s">
        <v>131</v>
      </c>
      <c r="C127" s="89"/>
      <c r="D127" s="73">
        <v>12.65</v>
      </c>
      <c r="E127" s="94"/>
      <c r="F127" s="389">
        <f t="shared" si="0"/>
        <v>0</v>
      </c>
      <c r="G127" s="128"/>
    </row>
    <row r="128" spans="1:7" ht="50.25" customHeight="1" x14ac:dyDescent="0.2">
      <c r="A128" s="7"/>
      <c r="B128" s="86" t="s">
        <v>132</v>
      </c>
      <c r="C128" s="89"/>
      <c r="D128" s="73">
        <v>10.59</v>
      </c>
      <c r="E128" s="94"/>
      <c r="F128" s="389">
        <f t="shared" si="0"/>
        <v>0</v>
      </c>
      <c r="G128" s="128"/>
    </row>
    <row r="129" spans="1:7" ht="50.25" customHeight="1" x14ac:dyDescent="0.2">
      <c r="A129" s="7"/>
      <c r="B129" s="86" t="s">
        <v>133</v>
      </c>
      <c r="C129" s="89"/>
      <c r="D129" s="73">
        <v>13.3</v>
      </c>
      <c r="E129" s="94"/>
      <c r="F129" s="389">
        <f t="shared" si="0"/>
        <v>0</v>
      </c>
      <c r="G129" s="128"/>
    </row>
    <row r="130" spans="1:7" ht="50.25" customHeight="1" x14ac:dyDescent="0.2">
      <c r="A130" s="7"/>
      <c r="B130" s="86" t="s">
        <v>134</v>
      </c>
      <c r="C130" s="89"/>
      <c r="D130" s="73">
        <v>13.3</v>
      </c>
      <c r="E130" s="94"/>
      <c r="F130" s="389">
        <f t="shared" si="0"/>
        <v>0</v>
      </c>
      <c r="G130" s="128"/>
    </row>
    <row r="131" spans="1:7" ht="50.25" customHeight="1" x14ac:dyDescent="0.2">
      <c r="A131" s="7"/>
      <c r="B131" s="71" t="s">
        <v>135</v>
      </c>
      <c r="C131" s="89"/>
      <c r="D131" s="73">
        <v>26.08</v>
      </c>
      <c r="E131" s="94"/>
      <c r="F131" s="389">
        <f t="shared" si="0"/>
        <v>0</v>
      </c>
      <c r="G131" s="128"/>
    </row>
    <row r="132" spans="1:7" ht="50.25" customHeight="1" x14ac:dyDescent="0.2">
      <c r="A132" s="7"/>
      <c r="B132" s="86" t="s">
        <v>136</v>
      </c>
      <c r="C132" s="89"/>
      <c r="D132" s="73">
        <v>26.08</v>
      </c>
      <c r="E132" s="94"/>
      <c r="F132" s="389">
        <f t="shared" si="0"/>
        <v>0</v>
      </c>
      <c r="G132" s="128"/>
    </row>
    <row r="133" spans="1:7" ht="50.25" customHeight="1" thickBot="1" x14ac:dyDescent="0.25">
      <c r="A133" s="7"/>
      <c r="B133" s="74" t="s">
        <v>137</v>
      </c>
      <c r="C133" s="89"/>
      <c r="D133" s="75">
        <v>26.95</v>
      </c>
      <c r="E133" s="94"/>
      <c r="F133" s="389">
        <f t="shared" si="0"/>
        <v>0</v>
      </c>
      <c r="G133" s="128"/>
    </row>
    <row r="134" spans="1:7" ht="17.25" customHeight="1" thickBot="1" x14ac:dyDescent="0.25">
      <c r="A134" s="543" t="s">
        <v>138</v>
      </c>
      <c r="B134" s="560"/>
      <c r="C134" s="560"/>
      <c r="D134" s="560"/>
      <c r="E134" s="94"/>
      <c r="F134" s="389">
        <f t="shared" ref="F134:F197" si="1">E134*D134</f>
        <v>0</v>
      </c>
      <c r="G134" s="128"/>
    </row>
    <row r="135" spans="1:7" ht="50.25" customHeight="1" x14ac:dyDescent="0.2">
      <c r="A135" s="6"/>
      <c r="B135" s="71" t="s">
        <v>139</v>
      </c>
      <c r="C135" s="87"/>
      <c r="D135" s="72">
        <v>23.85</v>
      </c>
      <c r="E135" s="94"/>
      <c r="F135" s="389">
        <f t="shared" si="1"/>
        <v>0</v>
      </c>
      <c r="G135" s="128"/>
    </row>
    <row r="136" spans="1:7" ht="50.25" customHeight="1" x14ac:dyDescent="0.2">
      <c r="A136" s="6"/>
      <c r="B136" s="71" t="s">
        <v>140</v>
      </c>
      <c r="C136" s="87"/>
      <c r="D136" s="72">
        <v>23.33</v>
      </c>
      <c r="E136" s="94"/>
      <c r="F136" s="389">
        <f t="shared" si="1"/>
        <v>0</v>
      </c>
      <c r="G136" s="128"/>
    </row>
    <row r="137" spans="1:7" ht="50.25" customHeight="1" x14ac:dyDescent="0.2">
      <c r="A137" s="7"/>
      <c r="B137" s="86" t="s">
        <v>141</v>
      </c>
      <c r="C137" s="89"/>
      <c r="D137" s="73">
        <v>26.41</v>
      </c>
      <c r="E137" s="94"/>
      <c r="F137" s="389">
        <f t="shared" si="1"/>
        <v>0</v>
      </c>
      <c r="G137" s="128"/>
    </row>
    <row r="138" spans="1:7" ht="50.25" customHeight="1" x14ac:dyDescent="0.2">
      <c r="A138" s="7"/>
      <c r="B138" s="86" t="s">
        <v>142</v>
      </c>
      <c r="C138" s="89"/>
      <c r="D138" s="73">
        <v>26.41</v>
      </c>
      <c r="E138" s="94"/>
      <c r="F138" s="389">
        <f t="shared" si="1"/>
        <v>0</v>
      </c>
      <c r="G138" s="128"/>
    </row>
    <row r="139" spans="1:7" ht="50.25" customHeight="1" x14ac:dyDescent="0.2">
      <c r="A139" s="7"/>
      <c r="B139" s="86" t="s">
        <v>143</v>
      </c>
      <c r="C139" s="89"/>
      <c r="D139" s="73">
        <v>26.41</v>
      </c>
      <c r="E139" s="94"/>
      <c r="F139" s="389">
        <f t="shared" si="1"/>
        <v>0</v>
      </c>
      <c r="G139" s="128"/>
    </row>
    <row r="140" spans="1:7" ht="50.25" customHeight="1" thickBot="1" x14ac:dyDescent="0.25">
      <c r="A140" s="7"/>
      <c r="B140" s="88" t="s">
        <v>144</v>
      </c>
      <c r="C140" s="87"/>
      <c r="D140" s="75">
        <v>24.59</v>
      </c>
      <c r="E140" s="94"/>
      <c r="F140" s="389">
        <f t="shared" si="1"/>
        <v>0</v>
      </c>
      <c r="G140" s="128"/>
    </row>
    <row r="141" spans="1:7" ht="15.75" customHeight="1" thickBot="1" x14ac:dyDescent="0.25">
      <c r="A141" s="574" t="s">
        <v>145</v>
      </c>
      <c r="B141" s="575"/>
      <c r="C141" s="575"/>
      <c r="D141" s="575"/>
      <c r="E141" s="94"/>
      <c r="F141" s="389">
        <f t="shared" si="1"/>
        <v>0</v>
      </c>
      <c r="G141" s="128"/>
    </row>
    <row r="142" spans="1:7" ht="50.25" customHeight="1" thickBot="1" x14ac:dyDescent="0.25">
      <c r="A142" s="331"/>
      <c r="B142" s="90" t="s">
        <v>146</v>
      </c>
      <c r="C142" s="91"/>
      <c r="D142" s="92">
        <v>12.89</v>
      </c>
      <c r="E142" s="94"/>
      <c r="F142" s="389">
        <f t="shared" si="1"/>
        <v>0</v>
      </c>
      <c r="G142" s="128"/>
    </row>
    <row r="143" spans="1:7" ht="21.75" customHeight="1" thickBot="1" x14ac:dyDescent="0.25">
      <c r="A143" s="574" t="s">
        <v>147</v>
      </c>
      <c r="B143" s="576"/>
      <c r="C143" s="576"/>
      <c r="D143" s="576"/>
      <c r="E143" s="94"/>
      <c r="F143" s="389">
        <f t="shared" si="1"/>
        <v>0</v>
      </c>
      <c r="G143" s="128"/>
    </row>
    <row r="144" spans="1:7" ht="70.5" customHeight="1" x14ac:dyDescent="0.2">
      <c r="A144" s="17"/>
      <c r="B144" s="83" t="s">
        <v>660</v>
      </c>
      <c r="C144" s="407"/>
      <c r="D144" s="405">
        <v>25</v>
      </c>
      <c r="E144" s="398"/>
      <c r="F144" s="389">
        <f t="shared" si="1"/>
        <v>0</v>
      </c>
      <c r="G144" s="128"/>
    </row>
    <row r="145" spans="1:7" ht="119.25" customHeight="1" x14ac:dyDescent="0.25">
      <c r="A145" s="477"/>
      <c r="B145" s="86" t="s">
        <v>661</v>
      </c>
      <c r="C145" s="408"/>
      <c r="D145" s="406">
        <v>23</v>
      </c>
      <c r="E145" s="398"/>
      <c r="F145" s="389">
        <f t="shared" si="1"/>
        <v>0</v>
      </c>
      <c r="G145" s="128"/>
    </row>
    <row r="146" spans="1:7" ht="64.5" customHeight="1" thickBot="1" x14ac:dyDescent="0.25">
      <c r="A146" s="6"/>
      <c r="B146" s="404" t="s">
        <v>662</v>
      </c>
      <c r="C146" s="408"/>
      <c r="D146" s="406">
        <v>21</v>
      </c>
      <c r="E146" s="398"/>
      <c r="F146" s="389">
        <f t="shared" si="1"/>
        <v>0</v>
      </c>
      <c r="G146" s="128"/>
    </row>
    <row r="147" spans="1:7" ht="19.5" customHeight="1" thickBot="1" x14ac:dyDescent="0.25">
      <c r="A147" s="577" t="s">
        <v>148</v>
      </c>
      <c r="B147" s="578"/>
      <c r="C147" s="578"/>
      <c r="D147" s="579"/>
      <c r="E147" s="94"/>
      <c r="F147" s="389">
        <f t="shared" si="1"/>
        <v>0</v>
      </c>
      <c r="G147" s="128"/>
    </row>
    <row r="148" spans="1:7" ht="21" customHeight="1" thickBot="1" x14ac:dyDescent="0.25">
      <c r="A148" s="520" t="s">
        <v>64</v>
      </c>
      <c r="B148" s="521"/>
      <c r="C148" s="521"/>
      <c r="D148" s="521"/>
      <c r="E148" s="94"/>
      <c r="F148" s="389">
        <f t="shared" si="1"/>
        <v>0</v>
      </c>
      <c r="G148" s="128"/>
    </row>
    <row r="149" spans="1:7" ht="16.5" customHeight="1" thickBot="1" x14ac:dyDescent="0.25">
      <c r="A149" s="516" t="s">
        <v>149</v>
      </c>
      <c r="B149" s="517"/>
      <c r="C149" s="517"/>
      <c r="D149" s="517"/>
      <c r="E149" s="94"/>
      <c r="F149" s="389">
        <f t="shared" si="1"/>
        <v>0</v>
      </c>
      <c r="G149" s="128"/>
    </row>
    <row r="150" spans="1:7" ht="50.25" customHeight="1" x14ac:dyDescent="0.2">
      <c r="A150" s="341"/>
      <c r="B150" s="79" t="s">
        <v>150</v>
      </c>
      <c r="C150" s="342"/>
      <c r="D150" s="334">
        <v>4.43</v>
      </c>
      <c r="E150" s="94"/>
      <c r="F150" s="389">
        <f t="shared" si="1"/>
        <v>0</v>
      </c>
      <c r="G150" s="128"/>
    </row>
    <row r="151" spans="1:7" ht="50.25" customHeight="1" x14ac:dyDescent="0.25">
      <c r="A151" s="343"/>
      <c r="B151" s="71" t="s">
        <v>151</v>
      </c>
      <c r="C151" s="98"/>
      <c r="D151" s="335">
        <v>4.43</v>
      </c>
      <c r="E151" s="94"/>
      <c r="F151" s="389">
        <f t="shared" si="1"/>
        <v>0</v>
      </c>
      <c r="G151" s="128"/>
    </row>
    <row r="152" spans="1:7" ht="50.25" customHeight="1" x14ac:dyDescent="0.25">
      <c r="A152" s="1"/>
      <c r="B152" s="71" t="s">
        <v>152</v>
      </c>
      <c r="C152" s="98"/>
      <c r="D152" s="335">
        <v>4.5</v>
      </c>
      <c r="E152" s="94"/>
      <c r="F152" s="389">
        <f t="shared" si="1"/>
        <v>0</v>
      </c>
      <c r="G152" s="128"/>
    </row>
    <row r="153" spans="1:7" ht="50.25" customHeight="1" x14ac:dyDescent="0.25">
      <c r="A153" s="343"/>
      <c r="B153" s="71" t="s">
        <v>153</v>
      </c>
      <c r="C153" s="99"/>
      <c r="D153" s="335">
        <v>4.43</v>
      </c>
      <c r="E153" s="94"/>
      <c r="F153" s="389">
        <f t="shared" si="1"/>
        <v>0</v>
      </c>
      <c r="G153" s="128"/>
    </row>
    <row r="154" spans="1:7" ht="50.25" customHeight="1" x14ac:dyDescent="0.2">
      <c r="A154" s="8"/>
      <c r="B154" s="71" t="s">
        <v>154</v>
      </c>
      <c r="C154" s="98"/>
      <c r="D154" s="335">
        <v>4.63</v>
      </c>
      <c r="E154" s="94"/>
      <c r="F154" s="389">
        <f t="shared" si="1"/>
        <v>0</v>
      </c>
      <c r="G154" s="128"/>
    </row>
    <row r="155" spans="1:7" ht="50.25" customHeight="1" thickBot="1" x14ac:dyDescent="0.25">
      <c r="A155" s="344"/>
      <c r="B155" s="74" t="s">
        <v>155</v>
      </c>
      <c r="C155" s="111"/>
      <c r="D155" s="337">
        <v>4.43</v>
      </c>
      <c r="E155" s="94"/>
      <c r="F155" s="389">
        <f t="shared" si="1"/>
        <v>0</v>
      </c>
      <c r="G155" s="128"/>
    </row>
    <row r="156" spans="1:7" ht="16.5" customHeight="1" thickBot="1" x14ac:dyDescent="0.25">
      <c r="A156" s="516" t="s">
        <v>156</v>
      </c>
      <c r="B156" s="517"/>
      <c r="C156" s="517"/>
      <c r="D156" s="517"/>
      <c r="E156" s="94"/>
      <c r="F156" s="389">
        <f t="shared" si="1"/>
        <v>0</v>
      </c>
      <c r="G156" s="128"/>
    </row>
    <row r="157" spans="1:7" ht="50.25" customHeight="1" x14ac:dyDescent="0.2">
      <c r="A157" s="9"/>
      <c r="B157" s="79" t="s">
        <v>157</v>
      </c>
      <c r="C157" s="346"/>
      <c r="D157" s="85">
        <v>4.4400000000000004</v>
      </c>
      <c r="E157" s="94"/>
      <c r="F157" s="389">
        <f t="shared" si="1"/>
        <v>0</v>
      </c>
      <c r="G157" s="128"/>
    </row>
    <row r="158" spans="1:7" ht="50.25" customHeight="1" x14ac:dyDescent="0.2">
      <c r="A158" s="6"/>
      <c r="B158" s="71" t="s">
        <v>158</v>
      </c>
      <c r="C158" s="100"/>
      <c r="D158" s="72">
        <v>4.45</v>
      </c>
      <c r="E158" s="94"/>
      <c r="F158" s="389">
        <f t="shared" si="1"/>
        <v>0</v>
      </c>
      <c r="G158" s="128"/>
    </row>
    <row r="159" spans="1:7" ht="50.25" customHeight="1" x14ac:dyDescent="0.2">
      <c r="A159" s="6"/>
      <c r="B159" s="71" t="s">
        <v>159</v>
      </c>
      <c r="C159" s="100"/>
      <c r="D159" s="72">
        <v>4.43</v>
      </c>
      <c r="E159" s="94"/>
      <c r="F159" s="389">
        <f t="shared" si="1"/>
        <v>0</v>
      </c>
      <c r="G159" s="128"/>
    </row>
    <row r="160" spans="1:7" ht="50.25" customHeight="1" x14ac:dyDescent="0.2">
      <c r="A160" s="6"/>
      <c r="B160" s="71" t="s">
        <v>160</v>
      </c>
      <c r="C160" s="98"/>
      <c r="D160" s="72">
        <v>4.4400000000000004</v>
      </c>
      <c r="E160" s="94"/>
      <c r="F160" s="389">
        <f t="shared" si="1"/>
        <v>0</v>
      </c>
      <c r="G160" s="128"/>
    </row>
    <row r="161" spans="1:7" ht="50.25" customHeight="1" thickBot="1" x14ac:dyDescent="0.25">
      <c r="A161" s="10"/>
      <c r="B161" s="74" t="s">
        <v>161</v>
      </c>
      <c r="C161" s="98"/>
      <c r="D161" s="75">
        <v>4.5</v>
      </c>
      <c r="E161" s="94"/>
      <c r="F161" s="389">
        <f t="shared" si="1"/>
        <v>0</v>
      </c>
      <c r="G161" s="128"/>
    </row>
    <row r="162" spans="1:7" ht="17.25" customHeight="1" thickBot="1" x14ac:dyDescent="0.25">
      <c r="A162" s="531" t="s">
        <v>666</v>
      </c>
      <c r="B162" s="557"/>
      <c r="C162" s="557"/>
      <c r="D162" s="557"/>
      <c r="E162" s="94"/>
      <c r="F162" s="389">
        <f t="shared" si="1"/>
        <v>0</v>
      </c>
      <c r="G162" s="128"/>
    </row>
    <row r="163" spans="1:7" ht="50.25" customHeight="1" x14ac:dyDescent="0.2">
      <c r="A163" s="409"/>
      <c r="B163" s="83" t="s">
        <v>65</v>
      </c>
      <c r="C163" s="79"/>
      <c r="D163" s="411">
        <v>4.6399999999999997</v>
      </c>
      <c r="E163" s="398"/>
      <c r="F163" s="389">
        <f t="shared" si="1"/>
        <v>0</v>
      </c>
      <c r="G163" s="128"/>
    </row>
    <row r="164" spans="1:7" ht="50.25" customHeight="1" x14ac:dyDescent="0.2">
      <c r="A164" s="10"/>
      <c r="B164" s="86" t="s">
        <v>66</v>
      </c>
      <c r="C164" s="71"/>
      <c r="D164" s="412">
        <v>4.6399999999999997</v>
      </c>
      <c r="E164" s="398"/>
      <c r="F164" s="389">
        <f t="shared" si="1"/>
        <v>0</v>
      </c>
      <c r="G164" s="128"/>
    </row>
    <row r="165" spans="1:7" ht="50.25" customHeight="1" x14ac:dyDescent="0.2">
      <c r="A165" s="10"/>
      <c r="B165" s="86" t="s">
        <v>67</v>
      </c>
      <c r="C165" s="71"/>
      <c r="D165" s="412">
        <v>4.6399999999999997</v>
      </c>
      <c r="E165" s="398"/>
      <c r="F165" s="389">
        <f t="shared" si="1"/>
        <v>0</v>
      </c>
      <c r="G165" s="128"/>
    </row>
    <row r="166" spans="1:7" ht="50.25" customHeight="1" x14ac:dyDescent="0.2">
      <c r="A166" s="10"/>
      <c r="B166" s="86" t="s">
        <v>68</v>
      </c>
      <c r="C166" s="71"/>
      <c r="D166" s="412">
        <v>4.6399999999999997</v>
      </c>
      <c r="E166" s="398"/>
      <c r="F166" s="389">
        <f t="shared" si="1"/>
        <v>0</v>
      </c>
      <c r="G166" s="128"/>
    </row>
    <row r="167" spans="1:7" ht="50.25" customHeight="1" x14ac:dyDescent="0.2">
      <c r="A167" s="10"/>
      <c r="B167" s="86" t="s">
        <v>69</v>
      </c>
      <c r="C167" s="71"/>
      <c r="D167" s="412">
        <v>4.6399999999999997</v>
      </c>
      <c r="E167" s="398"/>
      <c r="F167" s="389">
        <f t="shared" si="1"/>
        <v>0</v>
      </c>
      <c r="G167" s="128"/>
    </row>
    <row r="168" spans="1:7" ht="50.25" customHeight="1" x14ac:dyDescent="0.2">
      <c r="A168" s="10"/>
      <c r="B168" s="86" t="s">
        <v>70</v>
      </c>
      <c r="C168" s="71"/>
      <c r="D168" s="412">
        <v>4.6399999999999997</v>
      </c>
      <c r="E168" s="398"/>
      <c r="F168" s="389">
        <f t="shared" si="1"/>
        <v>0</v>
      </c>
      <c r="G168" s="128"/>
    </row>
    <row r="169" spans="1:7" ht="50.25" customHeight="1" x14ac:dyDescent="0.2">
      <c r="A169" s="10"/>
      <c r="B169" s="86" t="s">
        <v>71</v>
      </c>
      <c r="C169" s="71"/>
      <c r="D169" s="412">
        <v>4.6399999999999997</v>
      </c>
      <c r="E169" s="398"/>
      <c r="F169" s="389">
        <f t="shared" si="1"/>
        <v>0</v>
      </c>
      <c r="G169" s="128"/>
    </row>
    <row r="170" spans="1:7" ht="50.25" customHeight="1" thickBot="1" x14ac:dyDescent="0.25">
      <c r="A170" s="410"/>
      <c r="B170" s="88" t="s">
        <v>72</v>
      </c>
      <c r="C170" s="74"/>
      <c r="D170" s="413">
        <v>4.6399999999999997</v>
      </c>
      <c r="E170" s="398"/>
      <c r="F170" s="389">
        <f t="shared" si="1"/>
        <v>0</v>
      </c>
      <c r="G170" s="128"/>
    </row>
    <row r="171" spans="1:7" ht="16.5" customHeight="1" thickBot="1" x14ac:dyDescent="0.25">
      <c r="A171" s="518" t="s">
        <v>162</v>
      </c>
      <c r="B171" s="519"/>
      <c r="C171" s="519"/>
      <c r="D171" s="519"/>
      <c r="E171" s="94"/>
      <c r="F171" s="389">
        <f t="shared" si="1"/>
        <v>0</v>
      </c>
      <c r="G171" s="128"/>
    </row>
    <row r="172" spans="1:7" ht="50.25" customHeight="1" x14ac:dyDescent="0.2">
      <c r="A172" s="11"/>
      <c r="B172" s="79" t="s">
        <v>163</v>
      </c>
      <c r="C172" s="101"/>
      <c r="D172" s="85">
        <v>4.99</v>
      </c>
      <c r="E172" s="94"/>
      <c r="F172" s="389">
        <f t="shared" si="1"/>
        <v>0</v>
      </c>
      <c r="G172" s="128"/>
    </row>
    <row r="173" spans="1:7" ht="50.25" customHeight="1" x14ac:dyDescent="0.2">
      <c r="A173" s="12"/>
      <c r="B173" s="71" t="s">
        <v>164</v>
      </c>
      <c r="C173" s="98"/>
      <c r="D173" s="72">
        <v>4.93</v>
      </c>
      <c r="E173" s="94"/>
      <c r="F173" s="389">
        <f t="shared" si="1"/>
        <v>0</v>
      </c>
      <c r="G173" s="128"/>
    </row>
    <row r="174" spans="1:7" ht="50.25" customHeight="1" x14ac:dyDescent="0.2">
      <c r="A174" s="13"/>
      <c r="B174" s="81" t="s">
        <v>165</v>
      </c>
      <c r="C174" s="102"/>
      <c r="D174" s="73">
        <v>4.88</v>
      </c>
      <c r="E174" s="94"/>
      <c r="F174" s="389">
        <f t="shared" si="1"/>
        <v>0</v>
      </c>
      <c r="G174" s="128"/>
    </row>
    <row r="175" spans="1:7" ht="50.25" customHeight="1" thickBot="1" x14ac:dyDescent="0.25">
      <c r="A175" s="13"/>
      <c r="B175" s="74" t="s">
        <v>166</v>
      </c>
      <c r="C175" s="102"/>
      <c r="D175" s="75">
        <v>4.87</v>
      </c>
      <c r="E175" s="94"/>
      <c r="F175" s="389">
        <f t="shared" si="1"/>
        <v>0</v>
      </c>
      <c r="G175" s="128"/>
    </row>
    <row r="176" spans="1:7" ht="16.5" customHeight="1" thickBot="1" x14ac:dyDescent="0.25">
      <c r="A176" s="531" t="s">
        <v>167</v>
      </c>
      <c r="B176" s="532"/>
      <c r="C176" s="532"/>
      <c r="D176" s="532"/>
      <c r="E176" s="94"/>
      <c r="F176" s="389">
        <f t="shared" si="1"/>
        <v>0</v>
      </c>
      <c r="G176" s="128"/>
    </row>
    <row r="177" spans="1:7" ht="50.25" customHeight="1" x14ac:dyDescent="0.2">
      <c r="A177" s="14"/>
      <c r="B177" s="83" t="s">
        <v>707</v>
      </c>
      <c r="C177" s="110"/>
      <c r="D177" s="334">
        <v>5.3</v>
      </c>
      <c r="E177" s="398"/>
      <c r="F177" s="389">
        <f t="shared" si="1"/>
        <v>0</v>
      </c>
      <c r="G177" s="128"/>
    </row>
    <row r="178" spans="1:7" ht="50.25" customHeight="1" x14ac:dyDescent="0.2">
      <c r="A178" s="11"/>
      <c r="B178" s="86" t="s">
        <v>708</v>
      </c>
      <c r="C178" s="98"/>
      <c r="D178" s="335">
        <v>5.3</v>
      </c>
      <c r="E178" s="398"/>
      <c r="F178" s="389">
        <f t="shared" si="1"/>
        <v>0</v>
      </c>
      <c r="G178" s="128"/>
    </row>
    <row r="179" spans="1:7" ht="50.25" customHeight="1" x14ac:dyDescent="0.2">
      <c r="A179" s="11"/>
      <c r="B179" s="86" t="s">
        <v>709</v>
      </c>
      <c r="C179" s="98"/>
      <c r="D179" s="335">
        <v>5.3</v>
      </c>
      <c r="E179" s="398"/>
      <c r="F179" s="389">
        <f t="shared" si="1"/>
        <v>0</v>
      </c>
      <c r="G179" s="128"/>
    </row>
    <row r="180" spans="1:7" ht="50.25" customHeight="1" x14ac:dyDescent="0.2">
      <c r="A180" s="11"/>
      <c r="B180" s="86" t="s">
        <v>710</v>
      </c>
      <c r="C180" s="98"/>
      <c r="D180" s="335">
        <v>5.3</v>
      </c>
      <c r="E180" s="398"/>
      <c r="F180" s="389">
        <f t="shared" si="1"/>
        <v>0</v>
      </c>
      <c r="G180" s="128"/>
    </row>
    <row r="181" spans="1:7" ht="50.25" customHeight="1" thickBot="1" x14ac:dyDescent="0.25">
      <c r="A181" s="15"/>
      <c r="B181" s="88" t="s">
        <v>711</v>
      </c>
      <c r="C181" s="111"/>
      <c r="D181" s="337">
        <v>5.3</v>
      </c>
      <c r="E181" s="398"/>
      <c r="F181" s="389">
        <f t="shared" si="1"/>
        <v>0</v>
      </c>
      <c r="G181" s="128"/>
    </row>
    <row r="182" spans="1:7" ht="16.5" customHeight="1" thickBot="1" x14ac:dyDescent="0.25">
      <c r="A182" s="518" t="s">
        <v>168</v>
      </c>
      <c r="B182" s="572"/>
      <c r="C182" s="572"/>
      <c r="D182" s="573"/>
      <c r="E182" s="94"/>
      <c r="F182" s="389">
        <f t="shared" si="1"/>
        <v>0</v>
      </c>
      <c r="G182" s="128"/>
    </row>
    <row r="183" spans="1:7" ht="50.25" customHeight="1" x14ac:dyDescent="0.2">
      <c r="A183" s="6"/>
      <c r="B183" s="79" t="s">
        <v>169</v>
      </c>
      <c r="C183" s="101"/>
      <c r="D183" s="85">
        <v>5.38</v>
      </c>
      <c r="E183" s="94"/>
      <c r="F183" s="389">
        <f t="shared" si="1"/>
        <v>0</v>
      </c>
      <c r="G183" s="128"/>
    </row>
    <row r="184" spans="1:7" ht="50.25" customHeight="1" x14ac:dyDescent="0.2">
      <c r="A184" s="6"/>
      <c r="B184" s="71" t="s">
        <v>170</v>
      </c>
      <c r="C184" s="98"/>
      <c r="D184" s="72">
        <v>5.45</v>
      </c>
      <c r="E184" s="94"/>
      <c r="F184" s="389">
        <f t="shared" si="1"/>
        <v>0</v>
      </c>
      <c r="G184" s="128"/>
    </row>
    <row r="185" spans="1:7" ht="50.25" customHeight="1" x14ac:dyDescent="0.2">
      <c r="A185" s="6"/>
      <c r="B185" s="71" t="s">
        <v>171</v>
      </c>
      <c r="C185" s="98"/>
      <c r="D185" s="72">
        <v>5.45</v>
      </c>
      <c r="E185" s="94"/>
      <c r="F185" s="389">
        <f t="shared" si="1"/>
        <v>0</v>
      </c>
      <c r="G185" s="128"/>
    </row>
    <row r="186" spans="1:7" ht="50.25" customHeight="1" thickBot="1" x14ac:dyDescent="0.25">
      <c r="A186" s="6"/>
      <c r="B186" s="74" t="s">
        <v>172</v>
      </c>
      <c r="C186" s="98"/>
      <c r="D186" s="75">
        <v>5.47</v>
      </c>
      <c r="E186" s="94"/>
      <c r="F186" s="389">
        <f t="shared" si="1"/>
        <v>0</v>
      </c>
      <c r="G186" s="128"/>
    </row>
    <row r="187" spans="1:7" ht="16.5" customHeight="1" thickBot="1" x14ac:dyDescent="0.25">
      <c r="A187" s="516" t="s">
        <v>173</v>
      </c>
      <c r="B187" s="570"/>
      <c r="C187" s="570"/>
      <c r="D187" s="570"/>
      <c r="E187" s="94"/>
      <c r="F187" s="389">
        <f t="shared" si="1"/>
        <v>0</v>
      </c>
      <c r="G187" s="128"/>
    </row>
    <row r="188" spans="1:7" ht="50.25" customHeight="1" x14ac:dyDescent="0.2">
      <c r="A188" s="20"/>
      <c r="B188" s="79" t="s">
        <v>174</v>
      </c>
      <c r="C188" s="103"/>
      <c r="D188" s="85">
        <v>5.39</v>
      </c>
      <c r="E188" s="94"/>
      <c r="F188" s="389">
        <f t="shared" si="1"/>
        <v>0</v>
      </c>
      <c r="G188" s="128"/>
    </row>
    <row r="189" spans="1:7" ht="50.25" customHeight="1" x14ac:dyDescent="0.2">
      <c r="A189" s="6"/>
      <c r="B189" s="71" t="s">
        <v>175</v>
      </c>
      <c r="C189" s="98"/>
      <c r="D189" s="72">
        <v>5.39</v>
      </c>
      <c r="E189" s="94"/>
      <c r="F189" s="389">
        <f t="shared" si="1"/>
        <v>0</v>
      </c>
      <c r="G189" s="128"/>
    </row>
    <row r="190" spans="1:7" ht="49.5" customHeight="1" x14ac:dyDescent="0.2">
      <c r="A190" s="6"/>
      <c r="B190" s="71" t="s">
        <v>176</v>
      </c>
      <c r="C190" s="98"/>
      <c r="D190" s="72">
        <v>5.45</v>
      </c>
      <c r="E190" s="94"/>
      <c r="F190" s="389">
        <f t="shared" si="1"/>
        <v>0</v>
      </c>
      <c r="G190" s="128"/>
    </row>
    <row r="191" spans="1:7" ht="49.5" customHeight="1" thickBot="1" x14ac:dyDescent="0.25">
      <c r="A191" s="20"/>
      <c r="B191" s="104" t="s">
        <v>177</v>
      </c>
      <c r="C191" s="347"/>
      <c r="D191" s="105">
        <v>5.39</v>
      </c>
      <c r="E191" s="94"/>
      <c r="F191" s="389">
        <f t="shared" si="1"/>
        <v>0</v>
      </c>
      <c r="G191" s="128"/>
    </row>
    <row r="192" spans="1:7" ht="16.5" customHeight="1" thickBot="1" x14ac:dyDescent="0.25">
      <c r="A192" s="516" t="s">
        <v>178</v>
      </c>
      <c r="B192" s="570"/>
      <c r="C192" s="570"/>
      <c r="D192" s="570"/>
      <c r="E192" s="94"/>
      <c r="F192" s="389">
        <f t="shared" si="1"/>
        <v>0</v>
      </c>
      <c r="G192" s="128"/>
    </row>
    <row r="193" spans="1:7" ht="49.5" customHeight="1" thickBot="1" x14ac:dyDescent="0.25">
      <c r="A193" s="348"/>
      <c r="B193" s="106" t="s">
        <v>179</v>
      </c>
      <c r="C193" s="347"/>
      <c r="D193" s="107">
        <v>5.5</v>
      </c>
      <c r="E193" s="94"/>
      <c r="F193" s="389">
        <f t="shared" si="1"/>
        <v>0</v>
      </c>
      <c r="G193" s="128" t="s">
        <v>758</v>
      </c>
    </row>
    <row r="194" spans="1:7" ht="16.5" customHeight="1" thickBot="1" x14ac:dyDescent="0.25">
      <c r="A194" s="516" t="s">
        <v>180</v>
      </c>
      <c r="B194" s="570"/>
      <c r="C194" s="570"/>
      <c r="D194" s="570"/>
      <c r="E194" s="94"/>
      <c r="F194" s="389">
        <f t="shared" si="1"/>
        <v>0</v>
      </c>
      <c r="G194" s="128"/>
    </row>
    <row r="195" spans="1:7" ht="49.5" customHeight="1" x14ac:dyDescent="0.2">
      <c r="A195" s="6"/>
      <c r="B195" s="79" t="s">
        <v>181</v>
      </c>
      <c r="C195" s="101"/>
      <c r="D195" s="85">
        <v>5.52</v>
      </c>
      <c r="E195" s="94"/>
      <c r="F195" s="389">
        <f t="shared" si="1"/>
        <v>0</v>
      </c>
      <c r="G195" s="128"/>
    </row>
    <row r="196" spans="1:7" ht="49.5" customHeight="1" x14ac:dyDescent="0.2">
      <c r="A196" s="6"/>
      <c r="B196" s="71" t="s">
        <v>182</v>
      </c>
      <c r="C196" s="98"/>
      <c r="D196" s="72">
        <v>5.8</v>
      </c>
      <c r="E196" s="94"/>
      <c r="F196" s="389">
        <f t="shared" si="1"/>
        <v>0</v>
      </c>
      <c r="G196" s="128"/>
    </row>
    <row r="197" spans="1:7" ht="49.5" customHeight="1" x14ac:dyDescent="0.2">
      <c r="A197" s="6"/>
      <c r="B197" s="71" t="s">
        <v>183</v>
      </c>
      <c r="C197" s="98"/>
      <c r="D197" s="72">
        <v>5.8</v>
      </c>
      <c r="E197" s="94"/>
      <c r="F197" s="389">
        <f t="shared" si="1"/>
        <v>0</v>
      </c>
      <c r="G197" s="128"/>
    </row>
    <row r="198" spans="1:7" ht="49.5" customHeight="1" x14ac:dyDescent="0.25">
      <c r="A198" s="343"/>
      <c r="B198" s="71" t="s">
        <v>184</v>
      </c>
      <c r="C198" s="98"/>
      <c r="D198" s="72">
        <v>5.52</v>
      </c>
      <c r="E198" s="94"/>
      <c r="F198" s="389">
        <f t="shared" ref="F198:F261" si="2">E198*D198</f>
        <v>0</v>
      </c>
      <c r="G198" s="128"/>
    </row>
    <row r="199" spans="1:7" ht="49.5" customHeight="1" x14ac:dyDescent="0.2">
      <c r="A199" s="6"/>
      <c r="B199" s="71" t="s">
        <v>185</v>
      </c>
      <c r="C199" s="98"/>
      <c r="D199" s="72">
        <v>5.54</v>
      </c>
      <c r="E199" s="94"/>
      <c r="F199" s="389">
        <f t="shared" si="2"/>
        <v>0</v>
      </c>
      <c r="G199" s="128"/>
    </row>
    <row r="200" spans="1:7" ht="49.5" customHeight="1" x14ac:dyDescent="0.2">
      <c r="A200" s="6"/>
      <c r="B200" s="71" t="s">
        <v>186</v>
      </c>
      <c r="C200" s="98"/>
      <c r="D200" s="72">
        <v>5.8</v>
      </c>
      <c r="E200" s="94"/>
      <c r="F200" s="389">
        <f t="shared" si="2"/>
        <v>0</v>
      </c>
      <c r="G200" s="128"/>
    </row>
    <row r="201" spans="1:7" ht="49.5" customHeight="1" thickBot="1" x14ac:dyDescent="0.25">
      <c r="A201" s="7"/>
      <c r="B201" s="74" t="s">
        <v>187</v>
      </c>
      <c r="C201" s="102"/>
      <c r="D201" s="75">
        <v>5.58</v>
      </c>
      <c r="E201" s="94"/>
      <c r="F201" s="389">
        <f t="shared" si="2"/>
        <v>0</v>
      </c>
      <c r="G201" s="128"/>
    </row>
    <row r="202" spans="1:7" ht="16.5" customHeight="1" thickBot="1" x14ac:dyDescent="0.25">
      <c r="A202" s="582" t="s">
        <v>188</v>
      </c>
      <c r="B202" s="583"/>
      <c r="C202" s="583"/>
      <c r="D202" s="584"/>
      <c r="E202" s="94"/>
      <c r="F202" s="389">
        <f t="shared" si="2"/>
        <v>0</v>
      </c>
      <c r="G202" s="128"/>
    </row>
    <row r="203" spans="1:7" ht="49.5" customHeight="1" x14ac:dyDescent="0.2">
      <c r="A203" s="5"/>
      <c r="B203" s="79" t="s">
        <v>189</v>
      </c>
      <c r="C203" s="109"/>
      <c r="D203" s="85">
        <v>5.96</v>
      </c>
      <c r="E203" s="94"/>
      <c r="F203" s="389">
        <f t="shared" si="2"/>
        <v>0</v>
      </c>
      <c r="G203" s="128"/>
    </row>
    <row r="204" spans="1:7" ht="49.5" customHeight="1" x14ac:dyDescent="0.2">
      <c r="A204" s="6"/>
      <c r="B204" s="71" t="s">
        <v>190</v>
      </c>
      <c r="C204" s="98"/>
      <c r="D204" s="72">
        <v>5.66</v>
      </c>
      <c r="E204" s="94"/>
      <c r="F204" s="389">
        <f t="shared" si="2"/>
        <v>0</v>
      </c>
      <c r="G204" s="128"/>
    </row>
    <row r="205" spans="1:7" ht="49.5" customHeight="1" x14ac:dyDescent="0.2">
      <c r="A205" s="6"/>
      <c r="B205" s="71" t="s">
        <v>191</v>
      </c>
      <c r="C205" s="98"/>
      <c r="D205" s="72">
        <v>5.74</v>
      </c>
      <c r="E205" s="94"/>
      <c r="F205" s="389">
        <f t="shared" si="2"/>
        <v>0</v>
      </c>
      <c r="G205" s="128"/>
    </row>
    <row r="206" spans="1:7" ht="49.5" customHeight="1" x14ac:dyDescent="0.2">
      <c r="A206" s="6"/>
      <c r="B206" s="71" t="s">
        <v>192</v>
      </c>
      <c r="C206" s="98"/>
      <c r="D206" s="72">
        <v>5.74</v>
      </c>
      <c r="E206" s="94"/>
      <c r="F206" s="389">
        <f t="shared" si="2"/>
        <v>0</v>
      </c>
      <c r="G206" s="128"/>
    </row>
    <row r="207" spans="1:7" ht="49.5" customHeight="1" x14ac:dyDescent="0.2">
      <c r="A207" s="6"/>
      <c r="B207" s="71" t="s">
        <v>193</v>
      </c>
      <c r="C207" s="98"/>
      <c r="D207" s="72">
        <v>5.72</v>
      </c>
      <c r="E207" s="94"/>
      <c r="F207" s="389">
        <f t="shared" si="2"/>
        <v>0</v>
      </c>
      <c r="G207" s="128"/>
    </row>
    <row r="208" spans="1:7" ht="49.5" customHeight="1" thickBot="1" x14ac:dyDescent="0.25">
      <c r="A208" s="7"/>
      <c r="B208" s="74" t="s">
        <v>194</v>
      </c>
      <c r="C208" s="102"/>
      <c r="D208" s="75">
        <v>5.66</v>
      </c>
      <c r="E208" s="94"/>
      <c r="F208" s="389">
        <f t="shared" si="2"/>
        <v>0</v>
      </c>
      <c r="G208" s="128"/>
    </row>
    <row r="209" spans="1:7" ht="16.5" customHeight="1" thickBot="1" x14ac:dyDescent="0.25">
      <c r="A209" s="585" t="s">
        <v>195</v>
      </c>
      <c r="B209" s="586"/>
      <c r="C209" s="586"/>
      <c r="D209" s="587"/>
      <c r="E209" s="94"/>
      <c r="F209" s="389">
        <f t="shared" si="2"/>
        <v>0</v>
      </c>
      <c r="G209" s="128"/>
    </row>
    <row r="210" spans="1:7" ht="49.5" customHeight="1" x14ac:dyDescent="0.25">
      <c r="A210" s="16"/>
      <c r="B210" s="79" t="s">
        <v>196</v>
      </c>
      <c r="C210" s="110"/>
      <c r="D210" s="85">
        <v>7.67</v>
      </c>
      <c r="E210" s="94"/>
      <c r="F210" s="389">
        <f t="shared" si="2"/>
        <v>0</v>
      </c>
      <c r="G210" s="128"/>
    </row>
    <row r="211" spans="1:7" ht="49.5" customHeight="1" x14ac:dyDescent="0.25">
      <c r="A211" s="1"/>
      <c r="B211" s="71" t="s">
        <v>197</v>
      </c>
      <c r="C211" s="98"/>
      <c r="D211" s="72">
        <v>7.67</v>
      </c>
      <c r="E211" s="94"/>
      <c r="F211" s="389">
        <f t="shared" si="2"/>
        <v>0</v>
      </c>
      <c r="G211" s="128"/>
    </row>
    <row r="212" spans="1:7" ht="49.5" customHeight="1" thickBot="1" x14ac:dyDescent="0.3">
      <c r="A212" s="2"/>
      <c r="B212" s="74" t="s">
        <v>198</v>
      </c>
      <c r="C212" s="111"/>
      <c r="D212" s="75">
        <v>7.19</v>
      </c>
      <c r="E212" s="94"/>
      <c r="F212" s="389">
        <f t="shared" si="2"/>
        <v>0</v>
      </c>
      <c r="G212" s="128"/>
    </row>
    <row r="213" spans="1:7" ht="18" customHeight="1" thickBot="1" x14ac:dyDescent="0.25">
      <c r="A213" s="580" t="s">
        <v>199</v>
      </c>
      <c r="B213" s="581"/>
      <c r="C213" s="581"/>
      <c r="D213" s="581"/>
      <c r="E213" s="94"/>
      <c r="F213" s="389">
        <f t="shared" si="2"/>
        <v>0</v>
      </c>
      <c r="G213" s="128"/>
    </row>
    <row r="214" spans="1:7" ht="16.5" customHeight="1" thickBot="1" x14ac:dyDescent="0.25">
      <c r="A214" s="516" t="s">
        <v>200</v>
      </c>
      <c r="B214" s="570"/>
      <c r="C214" s="570"/>
      <c r="D214" s="570"/>
      <c r="E214" s="94"/>
      <c r="F214" s="389">
        <f t="shared" si="2"/>
        <v>0</v>
      </c>
      <c r="G214" s="128"/>
    </row>
    <row r="215" spans="1:7" ht="49.5" customHeight="1" x14ac:dyDescent="0.2">
      <c r="A215" s="6"/>
      <c r="B215" s="79" t="s">
        <v>201</v>
      </c>
      <c r="C215" s="98"/>
      <c r="D215" s="85">
        <v>5.29</v>
      </c>
      <c r="E215" s="94"/>
      <c r="F215" s="389">
        <f t="shared" si="2"/>
        <v>0</v>
      </c>
      <c r="G215" s="128"/>
    </row>
    <row r="216" spans="1:7" ht="49.5" customHeight="1" x14ac:dyDescent="0.2">
      <c r="A216" s="6"/>
      <c r="B216" s="71" t="s">
        <v>202</v>
      </c>
      <c r="C216" s="112"/>
      <c r="D216" s="72">
        <v>5.29</v>
      </c>
      <c r="E216" s="94"/>
      <c r="F216" s="389">
        <f t="shared" si="2"/>
        <v>0</v>
      </c>
      <c r="G216" s="128"/>
    </row>
    <row r="217" spans="1:7" ht="49.5" customHeight="1" x14ac:dyDescent="0.2">
      <c r="A217" s="6"/>
      <c r="B217" s="71" t="s">
        <v>622</v>
      </c>
      <c r="C217" s="112"/>
      <c r="D217" s="72">
        <v>5.21</v>
      </c>
      <c r="E217" s="94"/>
      <c r="F217" s="389">
        <f t="shared" si="2"/>
        <v>0</v>
      </c>
      <c r="G217" s="128"/>
    </row>
    <row r="218" spans="1:7" ht="49.5" customHeight="1" x14ac:dyDescent="0.2">
      <c r="A218" s="6"/>
      <c r="B218" s="71" t="s">
        <v>203</v>
      </c>
      <c r="C218" s="112"/>
      <c r="D218" s="72">
        <v>5.21</v>
      </c>
      <c r="E218" s="94"/>
      <c r="F218" s="389">
        <f t="shared" si="2"/>
        <v>0</v>
      </c>
      <c r="G218" s="128"/>
    </row>
    <row r="219" spans="1:7" ht="49.5" customHeight="1" x14ac:dyDescent="0.2">
      <c r="A219" s="6"/>
      <c r="B219" s="71" t="s">
        <v>204</v>
      </c>
      <c r="C219" s="112"/>
      <c r="D219" s="72">
        <v>5.21</v>
      </c>
      <c r="E219" s="94"/>
      <c r="F219" s="389">
        <f t="shared" si="2"/>
        <v>0</v>
      </c>
      <c r="G219" s="128"/>
    </row>
    <row r="220" spans="1:7" ht="49.5" customHeight="1" thickBot="1" x14ac:dyDescent="0.25">
      <c r="A220" s="6"/>
      <c r="B220" s="74" t="s">
        <v>205</v>
      </c>
      <c r="C220" s="98"/>
      <c r="D220" s="75">
        <v>5.29</v>
      </c>
      <c r="E220" s="94"/>
      <c r="F220" s="389">
        <f t="shared" si="2"/>
        <v>0</v>
      </c>
      <c r="G220" s="128"/>
    </row>
    <row r="221" spans="1:7" ht="15.75" customHeight="1" thickBot="1" x14ac:dyDescent="0.25">
      <c r="A221" s="516" t="s">
        <v>206</v>
      </c>
      <c r="B221" s="570"/>
      <c r="C221" s="570"/>
      <c r="D221" s="570"/>
      <c r="E221" s="94"/>
      <c r="F221" s="389">
        <f t="shared" si="2"/>
        <v>0</v>
      </c>
      <c r="G221" s="128"/>
    </row>
    <row r="222" spans="1:7" ht="49.5" customHeight="1" x14ac:dyDescent="0.2">
      <c r="A222" s="5"/>
      <c r="B222" s="113" t="s">
        <v>702</v>
      </c>
      <c r="C222" s="113"/>
      <c r="D222" s="114">
        <v>6.46</v>
      </c>
      <c r="E222" s="94"/>
      <c r="F222" s="389">
        <f t="shared" si="2"/>
        <v>0</v>
      </c>
      <c r="G222" s="128"/>
    </row>
    <row r="223" spans="1:7" ht="49.5" customHeight="1" x14ac:dyDescent="0.2">
      <c r="A223" s="6"/>
      <c r="B223" s="71" t="s">
        <v>703</v>
      </c>
      <c r="C223" s="71"/>
      <c r="D223" s="114">
        <v>6.46</v>
      </c>
      <c r="E223" s="94"/>
      <c r="F223" s="389">
        <f t="shared" si="2"/>
        <v>0</v>
      </c>
      <c r="G223" s="128"/>
    </row>
    <row r="224" spans="1:7" ht="49.5" customHeight="1" x14ac:dyDescent="0.2">
      <c r="A224" s="6"/>
      <c r="B224" s="71" t="s">
        <v>704</v>
      </c>
      <c r="C224" s="71"/>
      <c r="D224" s="114">
        <v>6.46</v>
      </c>
      <c r="E224" s="94"/>
      <c r="F224" s="389">
        <f t="shared" si="2"/>
        <v>0</v>
      </c>
      <c r="G224" s="128"/>
    </row>
    <row r="225" spans="1:7" ht="49.5" customHeight="1" x14ac:dyDescent="0.2">
      <c r="A225" s="6"/>
      <c r="B225" s="71" t="s">
        <v>705</v>
      </c>
      <c r="C225" s="71"/>
      <c r="D225" s="114">
        <v>6.46</v>
      </c>
      <c r="E225" s="94"/>
      <c r="F225" s="389">
        <f t="shared" si="2"/>
        <v>0</v>
      </c>
      <c r="G225" s="128"/>
    </row>
    <row r="226" spans="1:7" ht="49.5" customHeight="1" x14ac:dyDescent="0.2">
      <c r="A226" s="6"/>
      <c r="B226" s="71" t="s">
        <v>706</v>
      </c>
      <c r="C226" s="71"/>
      <c r="D226" s="114">
        <v>6.46</v>
      </c>
      <c r="E226" s="94"/>
      <c r="F226" s="389">
        <f t="shared" si="2"/>
        <v>0</v>
      </c>
      <c r="G226" s="128"/>
    </row>
    <row r="227" spans="1:7" ht="49.5" customHeight="1" thickBot="1" x14ac:dyDescent="0.25">
      <c r="A227" s="7"/>
      <c r="B227" s="81" t="s">
        <v>530</v>
      </c>
      <c r="C227" s="81"/>
      <c r="D227" s="114">
        <v>6.46</v>
      </c>
      <c r="E227" s="94"/>
      <c r="F227" s="389">
        <f t="shared" si="2"/>
        <v>0</v>
      </c>
      <c r="G227" s="128"/>
    </row>
    <row r="228" spans="1:7" ht="16.5" customHeight="1" thickBot="1" x14ac:dyDescent="0.25">
      <c r="A228" s="516" t="s">
        <v>207</v>
      </c>
      <c r="B228" s="570"/>
      <c r="C228" s="570"/>
      <c r="D228" s="570"/>
      <c r="E228" s="94"/>
      <c r="F228" s="389">
        <f t="shared" si="2"/>
        <v>0</v>
      </c>
      <c r="G228" s="128"/>
    </row>
    <row r="229" spans="1:7" ht="49.5" customHeight="1" x14ac:dyDescent="0.2">
      <c r="A229" s="17"/>
      <c r="B229" s="79" t="s">
        <v>208</v>
      </c>
      <c r="C229" s="110"/>
      <c r="D229" s="85">
        <v>6.72</v>
      </c>
      <c r="E229" s="94"/>
      <c r="F229" s="389">
        <f t="shared" si="2"/>
        <v>0</v>
      </c>
      <c r="G229" s="128"/>
    </row>
    <row r="230" spans="1:7" ht="49.5" customHeight="1" x14ac:dyDescent="0.2">
      <c r="A230" s="432"/>
      <c r="B230" s="120" t="s">
        <v>214</v>
      </c>
      <c r="C230" s="435"/>
      <c r="D230" s="80">
        <v>6.72</v>
      </c>
      <c r="E230" s="94"/>
      <c r="F230" s="389">
        <f t="shared" si="2"/>
        <v>0</v>
      </c>
      <c r="G230" s="128"/>
    </row>
    <row r="231" spans="1:7" ht="49.5" customHeight="1" thickBot="1" x14ac:dyDescent="0.25">
      <c r="A231" s="7"/>
      <c r="B231" s="74" t="s">
        <v>209</v>
      </c>
      <c r="C231" s="100"/>
      <c r="D231" s="75">
        <v>6.72</v>
      </c>
      <c r="E231" s="94"/>
      <c r="F231" s="389">
        <f t="shared" si="2"/>
        <v>0</v>
      </c>
      <c r="G231" s="128"/>
    </row>
    <row r="232" spans="1:7" ht="16.5" customHeight="1" thickBot="1" x14ac:dyDescent="0.25">
      <c r="A232" s="516" t="s">
        <v>210</v>
      </c>
      <c r="B232" s="570"/>
      <c r="C232" s="570"/>
      <c r="D232" s="570"/>
      <c r="E232" s="94"/>
      <c r="F232" s="389">
        <f t="shared" si="2"/>
        <v>0</v>
      </c>
      <c r="G232" s="128"/>
    </row>
    <row r="233" spans="1:7" ht="49.5" customHeight="1" x14ac:dyDescent="0.2">
      <c r="A233" s="6"/>
      <c r="B233" s="79" t="s">
        <v>211</v>
      </c>
      <c r="C233" s="98"/>
      <c r="D233" s="85">
        <v>6.61</v>
      </c>
      <c r="E233" s="94"/>
      <c r="F233" s="389">
        <f t="shared" si="2"/>
        <v>0</v>
      </c>
      <c r="G233" s="128"/>
    </row>
    <row r="234" spans="1:7" ht="49.5" customHeight="1" x14ac:dyDescent="0.2">
      <c r="A234" s="6"/>
      <c r="B234" s="71" t="s">
        <v>212</v>
      </c>
      <c r="C234" s="98"/>
      <c r="D234" s="72">
        <v>6.61</v>
      </c>
      <c r="E234" s="94"/>
      <c r="F234" s="389">
        <f t="shared" si="2"/>
        <v>0</v>
      </c>
      <c r="G234" s="128"/>
    </row>
    <row r="235" spans="1:7" ht="49.5" customHeight="1" x14ac:dyDescent="0.2">
      <c r="A235" s="6"/>
      <c r="B235" s="71" t="s">
        <v>213</v>
      </c>
      <c r="C235" s="98"/>
      <c r="D235" s="72">
        <v>6.61</v>
      </c>
      <c r="E235" s="94"/>
      <c r="F235" s="389">
        <f t="shared" si="2"/>
        <v>0</v>
      </c>
      <c r="G235" s="128"/>
    </row>
    <row r="236" spans="1:7" ht="49.5" customHeight="1" x14ac:dyDescent="0.2">
      <c r="A236" s="10"/>
      <c r="B236" s="71" t="s">
        <v>214</v>
      </c>
      <c r="C236" s="98"/>
      <c r="D236" s="72">
        <v>6.72</v>
      </c>
      <c r="E236" s="94"/>
      <c r="F236" s="389">
        <f t="shared" si="2"/>
        <v>0</v>
      </c>
      <c r="G236" s="128"/>
    </row>
    <row r="237" spans="1:7" ht="49.5" customHeight="1" thickBot="1" x14ac:dyDescent="0.25">
      <c r="A237" s="6"/>
      <c r="B237" s="74" t="s">
        <v>215</v>
      </c>
      <c r="C237" s="98"/>
      <c r="D237" s="75">
        <v>6.83</v>
      </c>
      <c r="E237" s="94"/>
      <c r="F237" s="389">
        <f t="shared" si="2"/>
        <v>0</v>
      </c>
      <c r="G237" s="128"/>
    </row>
    <row r="238" spans="1:7" ht="16.5" customHeight="1" thickBot="1" x14ac:dyDescent="0.25">
      <c r="A238" s="531" t="s">
        <v>216</v>
      </c>
      <c r="B238" s="532"/>
      <c r="C238" s="532"/>
      <c r="D238" s="532"/>
      <c r="E238" s="94"/>
      <c r="F238" s="389">
        <f t="shared" si="2"/>
        <v>0</v>
      </c>
      <c r="G238" s="128"/>
    </row>
    <row r="239" spans="1:7" ht="49.5" customHeight="1" x14ac:dyDescent="0.2">
      <c r="A239" s="17"/>
      <c r="B239" s="90" t="s">
        <v>217</v>
      </c>
      <c r="C239" s="110"/>
      <c r="D239" s="85">
        <v>6.34</v>
      </c>
      <c r="E239" s="94"/>
      <c r="F239" s="389">
        <f t="shared" si="2"/>
        <v>0</v>
      </c>
      <c r="G239" s="128"/>
    </row>
    <row r="240" spans="1:7" ht="49.5" customHeight="1" x14ac:dyDescent="0.2">
      <c r="A240" s="5"/>
      <c r="B240" s="71" t="s">
        <v>218</v>
      </c>
      <c r="C240" s="103"/>
      <c r="D240" s="70">
        <v>6.24</v>
      </c>
      <c r="E240" s="94"/>
      <c r="F240" s="389">
        <f t="shared" si="2"/>
        <v>0</v>
      </c>
      <c r="G240" s="128"/>
    </row>
    <row r="241" spans="1:7" ht="49.5" customHeight="1" thickBot="1" x14ac:dyDescent="0.25">
      <c r="A241" s="10"/>
      <c r="B241" s="74" t="s">
        <v>219</v>
      </c>
      <c r="C241" s="98"/>
      <c r="D241" s="75">
        <v>6.24</v>
      </c>
      <c r="E241" s="94"/>
      <c r="F241" s="389">
        <f t="shared" si="2"/>
        <v>0</v>
      </c>
      <c r="G241" s="128"/>
    </row>
    <row r="242" spans="1:7" ht="16.5" customHeight="1" thickBot="1" x14ac:dyDescent="0.25">
      <c r="A242" s="516" t="s">
        <v>220</v>
      </c>
      <c r="B242" s="570"/>
      <c r="C242" s="570"/>
      <c r="D242" s="570"/>
      <c r="E242" s="94"/>
      <c r="F242" s="389">
        <f t="shared" si="2"/>
        <v>0</v>
      </c>
      <c r="G242" s="128"/>
    </row>
    <row r="243" spans="1:7" ht="49.5" customHeight="1" x14ac:dyDescent="0.2">
      <c r="A243" s="348"/>
      <c r="B243" s="90" t="s">
        <v>221</v>
      </c>
      <c r="C243" s="347"/>
      <c r="D243" s="115">
        <v>5.82</v>
      </c>
      <c r="E243" s="94"/>
      <c r="F243" s="389">
        <f t="shared" si="2"/>
        <v>0</v>
      </c>
      <c r="G243" s="128"/>
    </row>
    <row r="244" spans="1:7" ht="49.5" customHeight="1" thickBot="1" x14ac:dyDescent="0.25">
      <c r="A244" s="7"/>
      <c r="B244" s="74" t="s">
        <v>222</v>
      </c>
      <c r="C244" s="102"/>
      <c r="D244" s="75">
        <v>5.82</v>
      </c>
      <c r="E244" s="94"/>
      <c r="F244" s="389">
        <f t="shared" si="2"/>
        <v>0</v>
      </c>
      <c r="G244" s="128"/>
    </row>
    <row r="245" spans="1:7" ht="18.75" customHeight="1" thickBot="1" x14ac:dyDescent="0.25">
      <c r="A245" s="520" t="s">
        <v>73</v>
      </c>
      <c r="B245" s="521"/>
      <c r="C245" s="521"/>
      <c r="D245" s="521"/>
      <c r="E245" s="94"/>
      <c r="F245" s="389">
        <f t="shared" si="2"/>
        <v>0</v>
      </c>
      <c r="G245" s="128"/>
    </row>
    <row r="246" spans="1:7" ht="17.25" customHeight="1" thickBot="1" x14ac:dyDescent="0.25">
      <c r="A246" s="516" t="s">
        <v>223</v>
      </c>
      <c r="B246" s="570"/>
      <c r="C246" s="570"/>
      <c r="D246" s="570"/>
      <c r="E246" s="94"/>
      <c r="F246" s="389">
        <f t="shared" si="2"/>
        <v>0</v>
      </c>
      <c r="G246" s="128"/>
    </row>
    <row r="247" spans="1:7" ht="49.5" customHeight="1" x14ac:dyDescent="0.2">
      <c r="A247" s="6"/>
      <c r="B247" s="79" t="s">
        <v>224</v>
      </c>
      <c r="C247" s="98"/>
      <c r="D247" s="85">
        <v>6.05</v>
      </c>
      <c r="E247" s="94"/>
      <c r="F247" s="389">
        <f t="shared" si="2"/>
        <v>0</v>
      </c>
      <c r="G247" s="128"/>
    </row>
    <row r="248" spans="1:7" ht="49.5" customHeight="1" x14ac:dyDescent="0.2">
      <c r="A248" s="6"/>
      <c r="B248" s="71" t="s">
        <v>225</v>
      </c>
      <c r="C248" s="98"/>
      <c r="D248" s="72">
        <v>6.08</v>
      </c>
      <c r="E248" s="94"/>
      <c r="F248" s="389">
        <f t="shared" si="2"/>
        <v>0</v>
      </c>
      <c r="G248" s="128"/>
    </row>
    <row r="249" spans="1:7" ht="49.5" customHeight="1" x14ac:dyDescent="0.2">
      <c r="A249" s="6"/>
      <c r="B249" s="71" t="s">
        <v>226</v>
      </c>
      <c r="C249" s="98"/>
      <c r="D249" s="72">
        <v>6.14</v>
      </c>
      <c r="E249" s="94"/>
      <c r="F249" s="389">
        <f t="shared" si="2"/>
        <v>0</v>
      </c>
      <c r="G249" s="128"/>
    </row>
    <row r="250" spans="1:7" ht="49.5" customHeight="1" x14ac:dyDescent="0.2">
      <c r="A250" s="10"/>
      <c r="B250" s="71" t="s">
        <v>227</v>
      </c>
      <c r="C250" s="98"/>
      <c r="D250" s="72">
        <v>6.01</v>
      </c>
      <c r="E250" s="94"/>
      <c r="F250" s="389">
        <f t="shared" si="2"/>
        <v>0</v>
      </c>
      <c r="G250" s="117"/>
    </row>
    <row r="251" spans="1:7" ht="49.5" customHeight="1" thickBot="1" x14ac:dyDescent="0.25">
      <c r="A251" s="6"/>
      <c r="B251" s="74" t="s">
        <v>228</v>
      </c>
      <c r="C251" s="98"/>
      <c r="D251" s="75">
        <v>6.05</v>
      </c>
      <c r="E251" s="94"/>
      <c r="F251" s="389">
        <f t="shared" si="2"/>
        <v>0</v>
      </c>
      <c r="G251" s="128"/>
    </row>
    <row r="252" spans="1:7" ht="16.5" customHeight="1" thickBot="1" x14ac:dyDescent="0.25">
      <c r="A252" s="516" t="s">
        <v>229</v>
      </c>
      <c r="B252" s="570"/>
      <c r="C252" s="570"/>
      <c r="D252" s="570"/>
      <c r="E252" s="94"/>
      <c r="F252" s="389">
        <f t="shared" si="2"/>
        <v>0</v>
      </c>
      <c r="G252" s="128"/>
    </row>
    <row r="253" spans="1:7" ht="49.5" customHeight="1" x14ac:dyDescent="0.2">
      <c r="A253" s="6"/>
      <c r="B253" s="79" t="s">
        <v>230</v>
      </c>
      <c r="C253" s="98"/>
      <c r="D253" s="85">
        <v>6.01</v>
      </c>
      <c r="E253" s="94"/>
      <c r="F253" s="389">
        <f t="shared" si="2"/>
        <v>0</v>
      </c>
      <c r="G253" s="128"/>
    </row>
    <row r="254" spans="1:7" ht="49.5" customHeight="1" x14ac:dyDescent="0.2">
      <c r="A254" s="10"/>
      <c r="B254" s="113" t="s">
        <v>231</v>
      </c>
      <c r="C254" s="98"/>
      <c r="D254" s="72">
        <v>6.08</v>
      </c>
      <c r="E254" s="94"/>
      <c r="F254" s="389">
        <f t="shared" si="2"/>
        <v>0</v>
      </c>
      <c r="G254" s="128"/>
    </row>
    <row r="255" spans="1:7" ht="49.5" customHeight="1" x14ac:dyDescent="0.2">
      <c r="A255" s="6"/>
      <c r="B255" s="113" t="s">
        <v>232</v>
      </c>
      <c r="C255" s="98"/>
      <c r="D255" s="72">
        <v>6.05</v>
      </c>
      <c r="E255" s="94"/>
      <c r="F255" s="389">
        <f t="shared" si="2"/>
        <v>0</v>
      </c>
      <c r="G255" s="128"/>
    </row>
    <row r="256" spans="1:7" ht="49.5" customHeight="1" x14ac:dyDescent="0.2">
      <c r="A256" s="10"/>
      <c r="B256" s="113" t="s">
        <v>233</v>
      </c>
      <c r="C256" s="98"/>
      <c r="D256" s="72">
        <v>6.08</v>
      </c>
      <c r="E256" s="94"/>
      <c r="F256" s="389">
        <f t="shared" si="2"/>
        <v>0</v>
      </c>
      <c r="G256" s="128"/>
    </row>
    <row r="257" spans="1:7" ht="50.25" customHeight="1" x14ac:dyDescent="0.2">
      <c r="A257" s="6"/>
      <c r="B257" s="113" t="s">
        <v>234</v>
      </c>
      <c r="C257" s="98"/>
      <c r="D257" s="72">
        <v>6</v>
      </c>
      <c r="E257" s="94"/>
      <c r="F257" s="389">
        <f t="shared" si="2"/>
        <v>0</v>
      </c>
      <c r="G257" s="128"/>
    </row>
    <row r="258" spans="1:7" ht="49.5" customHeight="1" thickBot="1" x14ac:dyDescent="0.25">
      <c r="A258" s="10"/>
      <c r="B258" s="104" t="s">
        <v>235</v>
      </c>
      <c r="C258" s="98"/>
      <c r="D258" s="75">
        <v>6.1</v>
      </c>
      <c r="E258" s="94"/>
      <c r="F258" s="389">
        <f t="shared" si="2"/>
        <v>0</v>
      </c>
      <c r="G258" s="128"/>
    </row>
    <row r="259" spans="1:7" ht="19.5" customHeight="1" thickBot="1" x14ac:dyDescent="0.25">
      <c r="A259" s="531" t="s">
        <v>667</v>
      </c>
      <c r="B259" s="557"/>
      <c r="C259" s="557"/>
      <c r="D259" s="557"/>
      <c r="E259" s="94"/>
      <c r="F259" s="389">
        <f t="shared" si="2"/>
        <v>0</v>
      </c>
      <c r="G259" s="128"/>
    </row>
    <row r="260" spans="1:7" ht="49.5" customHeight="1" x14ac:dyDescent="0.2">
      <c r="A260" s="409"/>
      <c r="B260" s="83" t="s">
        <v>74</v>
      </c>
      <c r="C260" s="110"/>
      <c r="D260" s="334">
        <v>6.84</v>
      </c>
      <c r="E260" s="398"/>
      <c r="F260" s="389">
        <f t="shared" si="2"/>
        <v>0</v>
      </c>
      <c r="G260" s="128"/>
    </row>
    <row r="261" spans="1:7" ht="49.5" customHeight="1" x14ac:dyDescent="0.2">
      <c r="A261" s="10"/>
      <c r="B261" s="86" t="s">
        <v>75</v>
      </c>
      <c r="C261" s="98"/>
      <c r="D261" s="335">
        <v>6.84</v>
      </c>
      <c r="E261" s="398"/>
      <c r="F261" s="389">
        <f t="shared" si="2"/>
        <v>0</v>
      </c>
      <c r="G261" s="128"/>
    </row>
    <row r="262" spans="1:7" ht="49.5" customHeight="1" x14ac:dyDescent="0.2">
      <c r="A262" s="10"/>
      <c r="B262" s="86" t="s">
        <v>76</v>
      </c>
      <c r="C262" s="98"/>
      <c r="D262" s="335">
        <v>6.84</v>
      </c>
      <c r="E262" s="398"/>
      <c r="F262" s="389">
        <f t="shared" ref="F262:F325" si="3">E262*D262</f>
        <v>0</v>
      </c>
      <c r="G262" s="128"/>
    </row>
    <row r="263" spans="1:7" ht="49.5" customHeight="1" x14ac:dyDescent="0.2">
      <c r="A263" s="10"/>
      <c r="B263" s="86" t="s">
        <v>77</v>
      </c>
      <c r="C263" s="98"/>
      <c r="D263" s="335">
        <v>6.84</v>
      </c>
      <c r="E263" s="398"/>
      <c r="F263" s="389">
        <f t="shared" si="3"/>
        <v>0</v>
      </c>
      <c r="G263" s="128"/>
    </row>
    <row r="264" spans="1:7" ht="49.5" customHeight="1" x14ac:dyDescent="0.2">
      <c r="A264" s="10"/>
      <c r="B264" s="86" t="s">
        <v>78</v>
      </c>
      <c r="C264" s="98"/>
      <c r="D264" s="335">
        <v>6.84</v>
      </c>
      <c r="E264" s="398"/>
      <c r="F264" s="389">
        <f t="shared" si="3"/>
        <v>0</v>
      </c>
      <c r="G264" s="128"/>
    </row>
    <row r="265" spans="1:7" ht="49.5" customHeight="1" x14ac:dyDescent="0.2">
      <c r="A265" s="10"/>
      <c r="B265" s="86" t="s">
        <v>79</v>
      </c>
      <c r="C265" s="98"/>
      <c r="D265" s="335">
        <v>6.84</v>
      </c>
      <c r="E265" s="398"/>
      <c r="F265" s="389">
        <f t="shared" si="3"/>
        <v>0</v>
      </c>
      <c r="G265" s="128"/>
    </row>
    <row r="266" spans="1:7" ht="49.5" customHeight="1" x14ac:dyDescent="0.2">
      <c r="A266" s="10"/>
      <c r="B266" s="86" t="s">
        <v>80</v>
      </c>
      <c r="C266" s="98"/>
      <c r="D266" s="335">
        <v>6.84</v>
      </c>
      <c r="E266" s="398"/>
      <c r="F266" s="389">
        <f t="shared" si="3"/>
        <v>0</v>
      </c>
      <c r="G266" s="128"/>
    </row>
    <row r="267" spans="1:7" ht="49.5" customHeight="1" thickBot="1" x14ac:dyDescent="0.25">
      <c r="A267" s="410"/>
      <c r="B267" s="88" t="s">
        <v>81</v>
      </c>
      <c r="C267" s="111"/>
      <c r="D267" s="337">
        <v>6.84</v>
      </c>
      <c r="E267" s="398"/>
      <c r="F267" s="389">
        <f t="shared" si="3"/>
        <v>0</v>
      </c>
      <c r="G267" s="128"/>
    </row>
    <row r="268" spans="1:7" ht="18.75" customHeight="1" thickBot="1" x14ac:dyDescent="0.25">
      <c r="A268" s="518" t="s">
        <v>236</v>
      </c>
      <c r="B268" s="572"/>
      <c r="C268" s="572"/>
      <c r="D268" s="572"/>
      <c r="E268" s="94"/>
      <c r="F268" s="389">
        <f t="shared" si="3"/>
        <v>0</v>
      </c>
      <c r="G268" s="128"/>
    </row>
    <row r="269" spans="1:7" ht="49.5" customHeight="1" x14ac:dyDescent="0.2">
      <c r="A269" s="10"/>
      <c r="B269" s="116" t="s">
        <v>237</v>
      </c>
      <c r="C269" s="98"/>
      <c r="D269" s="85">
        <v>6.66</v>
      </c>
      <c r="E269" s="94"/>
      <c r="F269" s="389">
        <f t="shared" si="3"/>
        <v>0</v>
      </c>
      <c r="G269" s="128"/>
    </row>
    <row r="270" spans="1:7" ht="49.5" customHeight="1" x14ac:dyDescent="0.2">
      <c r="A270" s="6"/>
      <c r="B270" s="108" t="s">
        <v>238</v>
      </c>
      <c r="C270" s="98"/>
      <c r="D270" s="72">
        <v>6.56</v>
      </c>
      <c r="E270" s="94"/>
      <c r="F270" s="389">
        <f t="shared" si="3"/>
        <v>0</v>
      </c>
      <c r="G270" s="128"/>
    </row>
    <row r="271" spans="1:7" ht="49.5" customHeight="1" x14ac:dyDescent="0.2">
      <c r="A271" s="7"/>
      <c r="B271" s="117" t="s">
        <v>239</v>
      </c>
      <c r="C271" s="102"/>
      <c r="D271" s="72">
        <v>6.64</v>
      </c>
      <c r="E271" s="94"/>
      <c r="F271" s="389">
        <f t="shared" si="3"/>
        <v>0</v>
      </c>
      <c r="G271" s="128"/>
    </row>
    <row r="272" spans="1:7" ht="49.5" customHeight="1" thickBot="1" x14ac:dyDescent="0.25">
      <c r="A272" s="349"/>
      <c r="B272" s="118" t="s">
        <v>240</v>
      </c>
      <c r="C272" s="102"/>
      <c r="D272" s="75">
        <v>6.62</v>
      </c>
      <c r="E272" s="94"/>
      <c r="F272" s="389">
        <f t="shared" si="3"/>
        <v>0</v>
      </c>
      <c r="G272" s="128"/>
    </row>
    <row r="273" spans="1:7" ht="16.5" customHeight="1" thickBot="1" x14ac:dyDescent="0.25">
      <c r="A273" s="516" t="s">
        <v>241</v>
      </c>
      <c r="B273" s="570"/>
      <c r="C273" s="570"/>
      <c r="D273" s="570"/>
      <c r="E273" s="94"/>
      <c r="F273" s="389">
        <f t="shared" si="3"/>
        <v>0</v>
      </c>
      <c r="G273" s="128"/>
    </row>
    <row r="274" spans="1:7" ht="49.5" customHeight="1" x14ac:dyDescent="0.2">
      <c r="A274" s="6"/>
      <c r="B274" s="79" t="s">
        <v>242</v>
      </c>
      <c r="C274" s="98"/>
      <c r="D274" s="85">
        <v>7.22</v>
      </c>
      <c r="E274" s="94"/>
      <c r="F274" s="389">
        <f t="shared" si="3"/>
        <v>0</v>
      </c>
      <c r="G274" s="128"/>
    </row>
    <row r="275" spans="1:7" ht="49.5" customHeight="1" x14ac:dyDescent="0.2">
      <c r="A275" s="10"/>
      <c r="B275" s="71" t="s">
        <v>243</v>
      </c>
      <c r="C275" s="98"/>
      <c r="D275" s="72">
        <v>7.32</v>
      </c>
      <c r="E275" s="94"/>
      <c r="F275" s="389">
        <f t="shared" si="3"/>
        <v>0</v>
      </c>
      <c r="G275" s="128"/>
    </row>
    <row r="276" spans="1:7" ht="49.5" customHeight="1" x14ac:dyDescent="0.2">
      <c r="A276" s="6"/>
      <c r="B276" s="71" t="s">
        <v>671</v>
      </c>
      <c r="C276" s="100"/>
      <c r="D276" s="72">
        <v>7.25</v>
      </c>
      <c r="E276" s="94"/>
      <c r="F276" s="389">
        <f t="shared" si="3"/>
        <v>0</v>
      </c>
      <c r="G276" s="128"/>
    </row>
    <row r="277" spans="1:7" ht="49.5" customHeight="1" thickBot="1" x14ac:dyDescent="0.25">
      <c r="A277" s="6"/>
      <c r="B277" s="71" t="s">
        <v>244</v>
      </c>
      <c r="C277" s="100"/>
      <c r="D277" s="72">
        <v>7.36</v>
      </c>
      <c r="E277" s="94"/>
      <c r="F277" s="389">
        <f t="shared" si="3"/>
        <v>0</v>
      </c>
      <c r="G277" s="128"/>
    </row>
    <row r="278" spans="1:7" ht="16.5" customHeight="1" thickBot="1" x14ac:dyDescent="0.25">
      <c r="A278" s="516" t="s">
        <v>245</v>
      </c>
      <c r="B278" s="570"/>
      <c r="C278" s="570"/>
      <c r="D278" s="570"/>
      <c r="E278" s="94"/>
      <c r="F278" s="389">
        <f t="shared" si="3"/>
        <v>0</v>
      </c>
      <c r="G278" s="128"/>
    </row>
    <row r="279" spans="1:7" ht="49.5" customHeight="1" x14ac:dyDescent="0.2">
      <c r="A279" s="9"/>
      <c r="B279" s="79" t="s">
        <v>246</v>
      </c>
      <c r="C279" s="103"/>
      <c r="D279" s="85">
        <v>7.32</v>
      </c>
      <c r="E279" s="94"/>
      <c r="F279" s="389">
        <f t="shared" si="3"/>
        <v>0</v>
      </c>
      <c r="G279" s="128"/>
    </row>
    <row r="280" spans="1:7" ht="49.5" customHeight="1" x14ac:dyDescent="0.2">
      <c r="A280" s="6"/>
      <c r="B280" s="71" t="s">
        <v>247</v>
      </c>
      <c r="C280" s="98"/>
      <c r="D280" s="72">
        <v>7.27</v>
      </c>
      <c r="E280" s="94"/>
      <c r="F280" s="389">
        <f t="shared" si="3"/>
        <v>0</v>
      </c>
      <c r="G280" s="128"/>
    </row>
    <row r="281" spans="1:7" ht="49.5" customHeight="1" x14ac:dyDescent="0.2">
      <c r="A281" s="7"/>
      <c r="B281" s="81" t="s">
        <v>248</v>
      </c>
      <c r="C281" s="102"/>
      <c r="D281" s="73">
        <v>7.32</v>
      </c>
      <c r="E281" s="94"/>
      <c r="F281" s="389">
        <f t="shared" si="3"/>
        <v>0</v>
      </c>
      <c r="G281" s="128"/>
    </row>
    <row r="282" spans="1:7" ht="49.5" customHeight="1" thickBot="1" x14ac:dyDescent="0.25">
      <c r="A282" s="18"/>
      <c r="B282" s="74" t="s">
        <v>249</v>
      </c>
      <c r="C282" s="111"/>
      <c r="D282" s="75">
        <v>7.32</v>
      </c>
      <c r="E282" s="94"/>
      <c r="F282" s="389">
        <f t="shared" si="3"/>
        <v>0</v>
      </c>
      <c r="G282" s="128"/>
    </row>
    <row r="283" spans="1:7" ht="16.5" customHeight="1" thickBot="1" x14ac:dyDescent="0.25">
      <c r="A283" s="531" t="s">
        <v>250</v>
      </c>
      <c r="B283" s="532"/>
      <c r="C283" s="532"/>
      <c r="D283" s="532"/>
      <c r="E283" s="94"/>
      <c r="F283" s="389">
        <f t="shared" si="3"/>
        <v>0</v>
      </c>
      <c r="G283" s="128"/>
    </row>
    <row r="284" spans="1:7" ht="49.5" customHeight="1" x14ac:dyDescent="0.2">
      <c r="A284" s="17"/>
      <c r="B284" s="79" t="s">
        <v>697</v>
      </c>
      <c r="C284" s="110"/>
      <c r="D284" s="334">
        <v>7.69</v>
      </c>
      <c r="E284" s="398"/>
      <c r="F284" s="389">
        <f t="shared" si="3"/>
        <v>0</v>
      </c>
      <c r="G284" s="128"/>
    </row>
    <row r="285" spans="1:7" ht="49.5" customHeight="1" x14ac:dyDescent="0.2">
      <c r="A285" s="6"/>
      <c r="B285" s="71" t="s">
        <v>698</v>
      </c>
      <c r="C285" s="98"/>
      <c r="D285" s="335">
        <v>7.69</v>
      </c>
      <c r="E285" s="398"/>
      <c r="F285" s="389">
        <f t="shared" si="3"/>
        <v>0</v>
      </c>
      <c r="G285" s="128"/>
    </row>
    <row r="286" spans="1:7" ht="49.5" customHeight="1" x14ac:dyDescent="0.2">
      <c r="A286" s="6"/>
      <c r="B286" s="71" t="s">
        <v>699</v>
      </c>
      <c r="C286" s="98"/>
      <c r="D286" s="335">
        <v>7.69</v>
      </c>
      <c r="E286" s="398"/>
      <c r="F286" s="389">
        <f t="shared" si="3"/>
        <v>0</v>
      </c>
      <c r="G286" s="128"/>
    </row>
    <row r="287" spans="1:7" ht="49.5" customHeight="1" x14ac:dyDescent="0.2">
      <c r="A287" s="6"/>
      <c r="B287" s="71" t="s">
        <v>700</v>
      </c>
      <c r="C287" s="98"/>
      <c r="D287" s="335">
        <v>7.69</v>
      </c>
      <c r="E287" s="398"/>
      <c r="F287" s="389">
        <f t="shared" si="3"/>
        <v>0</v>
      </c>
      <c r="G287" s="128"/>
    </row>
    <row r="288" spans="1:7" ht="49.5" customHeight="1" thickBot="1" x14ac:dyDescent="0.25">
      <c r="A288" s="7"/>
      <c r="B288" s="81" t="s">
        <v>701</v>
      </c>
      <c r="C288" s="102"/>
      <c r="D288" s="336">
        <v>7.69</v>
      </c>
      <c r="E288" s="398"/>
      <c r="F288" s="389">
        <f t="shared" si="3"/>
        <v>0</v>
      </c>
      <c r="G288" s="128"/>
    </row>
    <row r="289" spans="1:7" ht="16.5" customHeight="1" thickBot="1" x14ac:dyDescent="0.25">
      <c r="A289" s="516" t="s">
        <v>251</v>
      </c>
      <c r="B289" s="570"/>
      <c r="C289" s="570"/>
      <c r="D289" s="571"/>
      <c r="E289" s="94"/>
      <c r="F289" s="389">
        <f t="shared" si="3"/>
        <v>0</v>
      </c>
      <c r="G289" s="128"/>
    </row>
    <row r="290" spans="1:7" ht="49.5" customHeight="1" x14ac:dyDescent="0.2">
      <c r="A290" s="6"/>
      <c r="B290" s="79" t="s">
        <v>252</v>
      </c>
      <c r="C290" s="98"/>
      <c r="D290" s="85">
        <v>7.62</v>
      </c>
      <c r="E290" s="94"/>
      <c r="F290" s="389">
        <f t="shared" si="3"/>
        <v>0</v>
      </c>
      <c r="G290" s="128"/>
    </row>
    <row r="291" spans="1:7" ht="49.5" customHeight="1" x14ac:dyDescent="0.2">
      <c r="A291" s="6"/>
      <c r="B291" s="71" t="s">
        <v>253</v>
      </c>
      <c r="C291" s="98"/>
      <c r="D291" s="72">
        <v>7.62</v>
      </c>
      <c r="E291" s="94"/>
      <c r="F291" s="389">
        <f t="shared" si="3"/>
        <v>0</v>
      </c>
      <c r="G291" s="128"/>
    </row>
    <row r="292" spans="1:7" ht="49.5" customHeight="1" x14ac:dyDescent="0.2">
      <c r="A292" s="6"/>
      <c r="B292" s="71" t="s">
        <v>254</v>
      </c>
      <c r="C292" s="98"/>
      <c r="D292" s="72">
        <v>7.52</v>
      </c>
      <c r="E292" s="94"/>
      <c r="F292" s="389">
        <f t="shared" si="3"/>
        <v>0</v>
      </c>
      <c r="G292" s="128"/>
    </row>
    <row r="293" spans="1:7" ht="49.5" customHeight="1" x14ac:dyDescent="0.2">
      <c r="A293" s="6"/>
      <c r="B293" s="71" t="s">
        <v>617</v>
      </c>
      <c r="C293" s="98"/>
      <c r="D293" s="72">
        <v>7.44</v>
      </c>
      <c r="E293" s="94"/>
      <c r="F293" s="389">
        <f t="shared" si="3"/>
        <v>0</v>
      </c>
      <c r="G293" s="128"/>
    </row>
    <row r="294" spans="1:7" ht="49.5" customHeight="1" x14ac:dyDescent="0.2">
      <c r="A294" s="6"/>
      <c r="B294" s="71" t="s">
        <v>255</v>
      </c>
      <c r="C294" s="98"/>
      <c r="D294" s="72">
        <v>7.62</v>
      </c>
      <c r="E294" s="94"/>
      <c r="F294" s="389">
        <f t="shared" si="3"/>
        <v>0</v>
      </c>
      <c r="G294" s="128"/>
    </row>
    <row r="295" spans="1:7" ht="49.5" customHeight="1" x14ac:dyDescent="0.2">
      <c r="A295" s="6"/>
      <c r="B295" s="71" t="s">
        <v>256</v>
      </c>
      <c r="C295" s="98"/>
      <c r="D295" s="72">
        <v>7.52</v>
      </c>
      <c r="E295" s="94"/>
      <c r="F295" s="389">
        <f t="shared" si="3"/>
        <v>0</v>
      </c>
      <c r="G295" s="128"/>
    </row>
    <row r="296" spans="1:7" ht="49.5" customHeight="1" thickBot="1" x14ac:dyDescent="0.25">
      <c r="A296" s="7"/>
      <c r="B296" s="74" t="s">
        <v>257</v>
      </c>
      <c r="C296" s="102"/>
      <c r="D296" s="75">
        <v>7.52</v>
      </c>
      <c r="E296" s="94"/>
      <c r="F296" s="389">
        <f t="shared" si="3"/>
        <v>0</v>
      </c>
      <c r="G296" s="128"/>
    </row>
    <row r="297" spans="1:7" ht="16.5" customHeight="1" thickBot="1" x14ac:dyDescent="0.25">
      <c r="A297" s="516" t="s">
        <v>258</v>
      </c>
      <c r="B297" s="570"/>
      <c r="C297" s="570"/>
      <c r="D297" s="571"/>
      <c r="E297" s="94"/>
      <c r="F297" s="389">
        <f t="shared" si="3"/>
        <v>0</v>
      </c>
      <c r="G297" s="128"/>
    </row>
    <row r="298" spans="1:7" ht="49.5" customHeight="1" x14ac:dyDescent="0.2">
      <c r="A298" s="6"/>
      <c r="B298" s="79" t="s">
        <v>259</v>
      </c>
      <c r="C298" s="98"/>
      <c r="D298" s="85">
        <v>7.67</v>
      </c>
      <c r="E298" s="94"/>
      <c r="F298" s="389">
        <f t="shared" si="3"/>
        <v>0</v>
      </c>
      <c r="G298" s="128"/>
    </row>
    <row r="299" spans="1:7" ht="49.5" customHeight="1" x14ac:dyDescent="0.2">
      <c r="A299" s="6"/>
      <c r="B299" s="113" t="s">
        <v>260</v>
      </c>
      <c r="C299" s="100"/>
      <c r="D299" s="72">
        <v>7.66</v>
      </c>
      <c r="E299" s="94"/>
      <c r="F299" s="389">
        <f t="shared" si="3"/>
        <v>0</v>
      </c>
      <c r="G299" s="128"/>
    </row>
    <row r="300" spans="1:7" ht="49.5" customHeight="1" x14ac:dyDescent="0.2">
      <c r="A300" s="6"/>
      <c r="B300" s="113" t="s">
        <v>261</v>
      </c>
      <c r="C300" s="89"/>
      <c r="D300" s="72">
        <v>7.66</v>
      </c>
      <c r="E300" s="94"/>
      <c r="F300" s="389">
        <f t="shared" si="3"/>
        <v>0</v>
      </c>
      <c r="G300" s="128"/>
    </row>
    <row r="301" spans="1:7" ht="49.5" customHeight="1" x14ac:dyDescent="0.2">
      <c r="A301" s="6"/>
      <c r="B301" s="113" t="s">
        <v>262</v>
      </c>
      <c r="C301" s="98"/>
      <c r="D301" s="72">
        <v>7.66</v>
      </c>
      <c r="E301" s="94"/>
      <c r="F301" s="389">
        <f t="shared" si="3"/>
        <v>0</v>
      </c>
      <c r="G301" s="128"/>
    </row>
    <row r="302" spans="1:7" ht="49.5" customHeight="1" x14ac:dyDescent="0.2">
      <c r="A302" s="6"/>
      <c r="B302" s="113" t="s">
        <v>263</v>
      </c>
      <c r="C302" s="98"/>
      <c r="D302" s="72">
        <v>7.66</v>
      </c>
      <c r="E302" s="94"/>
      <c r="F302" s="389">
        <f t="shared" si="3"/>
        <v>0</v>
      </c>
      <c r="G302" s="128"/>
    </row>
    <row r="303" spans="1:7" ht="49.5" customHeight="1" thickBot="1" x14ac:dyDescent="0.25">
      <c r="A303" s="6"/>
      <c r="B303" s="104" t="s">
        <v>264</v>
      </c>
      <c r="C303" s="98"/>
      <c r="D303" s="75">
        <v>7.66</v>
      </c>
      <c r="E303" s="94"/>
      <c r="F303" s="389">
        <f t="shared" si="3"/>
        <v>0</v>
      </c>
      <c r="G303" s="128"/>
    </row>
    <row r="304" spans="1:7" ht="16.5" customHeight="1" thickBot="1" x14ac:dyDescent="0.25">
      <c r="A304" s="585" t="s">
        <v>265</v>
      </c>
      <c r="B304" s="586"/>
      <c r="C304" s="586"/>
      <c r="D304" s="587"/>
      <c r="E304" s="94"/>
      <c r="F304" s="389">
        <f t="shared" si="3"/>
        <v>0</v>
      </c>
      <c r="G304" s="128"/>
    </row>
    <row r="305" spans="1:7" ht="49.5" customHeight="1" x14ac:dyDescent="0.2">
      <c r="A305" s="17"/>
      <c r="B305" s="79" t="s">
        <v>266</v>
      </c>
      <c r="C305" s="110"/>
      <c r="D305" s="85">
        <v>9.7100000000000009</v>
      </c>
      <c r="E305" s="94"/>
      <c r="F305" s="389">
        <f t="shared" si="3"/>
        <v>0</v>
      </c>
      <c r="G305" s="128"/>
    </row>
    <row r="306" spans="1:7" ht="49.5" customHeight="1" x14ac:dyDescent="0.2">
      <c r="A306" s="20"/>
      <c r="B306" s="120" t="s">
        <v>267</v>
      </c>
      <c r="C306" s="347"/>
      <c r="D306" s="80">
        <v>10.1</v>
      </c>
      <c r="E306" s="94"/>
      <c r="F306" s="389">
        <f t="shared" si="3"/>
        <v>0</v>
      </c>
      <c r="G306" s="128"/>
    </row>
    <row r="307" spans="1:7" ht="49.5" customHeight="1" thickBot="1" x14ac:dyDescent="0.25">
      <c r="A307" s="18"/>
      <c r="B307" s="74" t="s">
        <v>268</v>
      </c>
      <c r="C307" s="111"/>
      <c r="D307" s="75">
        <v>9.91</v>
      </c>
      <c r="E307" s="94"/>
      <c r="F307" s="389">
        <f t="shared" si="3"/>
        <v>0</v>
      </c>
      <c r="G307" s="128"/>
    </row>
    <row r="308" spans="1:7" ht="19.5" customHeight="1" thickBot="1" x14ac:dyDescent="0.25">
      <c r="A308" s="580" t="s">
        <v>269</v>
      </c>
      <c r="B308" s="581"/>
      <c r="C308" s="581"/>
      <c r="D308" s="581"/>
      <c r="E308" s="94"/>
      <c r="F308" s="389">
        <f t="shared" si="3"/>
        <v>0</v>
      </c>
      <c r="G308" s="128"/>
    </row>
    <row r="309" spans="1:7" ht="16.5" customHeight="1" thickBot="1" x14ac:dyDescent="0.25">
      <c r="A309" s="516" t="s">
        <v>270</v>
      </c>
      <c r="B309" s="570"/>
      <c r="C309" s="570"/>
      <c r="D309" s="570"/>
      <c r="E309" s="94"/>
      <c r="F309" s="389">
        <f t="shared" si="3"/>
        <v>0</v>
      </c>
      <c r="G309" s="128"/>
    </row>
    <row r="310" spans="1:7" ht="49.5" customHeight="1" x14ac:dyDescent="0.2">
      <c r="A310" s="6"/>
      <c r="B310" s="79" t="s">
        <v>271</v>
      </c>
      <c r="C310" s="98"/>
      <c r="D310" s="85">
        <v>8.57</v>
      </c>
      <c r="E310" s="94"/>
      <c r="F310" s="389">
        <f t="shared" si="3"/>
        <v>0</v>
      </c>
      <c r="G310" s="128"/>
    </row>
    <row r="311" spans="1:7" ht="49.5" customHeight="1" x14ac:dyDescent="0.2">
      <c r="A311" s="10"/>
      <c r="B311" s="71" t="s">
        <v>272</v>
      </c>
      <c r="C311" s="98"/>
      <c r="D311" s="72">
        <v>8.57</v>
      </c>
      <c r="E311" s="94"/>
      <c r="F311" s="389">
        <f t="shared" si="3"/>
        <v>0</v>
      </c>
      <c r="G311" s="128"/>
    </row>
    <row r="312" spans="1:7" ht="49.5" customHeight="1" x14ac:dyDescent="0.2">
      <c r="A312" s="6"/>
      <c r="B312" s="71" t="s">
        <v>273</v>
      </c>
      <c r="C312" s="98"/>
      <c r="D312" s="72">
        <v>8.52</v>
      </c>
      <c r="E312" s="94"/>
      <c r="F312" s="389">
        <f t="shared" si="3"/>
        <v>0</v>
      </c>
      <c r="G312" s="128"/>
    </row>
    <row r="313" spans="1:7" ht="49.5" customHeight="1" x14ac:dyDescent="0.2">
      <c r="A313" s="6"/>
      <c r="B313" s="71" t="s">
        <v>813</v>
      </c>
      <c r="C313" s="98"/>
      <c r="D313" s="72">
        <v>8.6</v>
      </c>
      <c r="E313" s="94"/>
      <c r="F313" s="389">
        <f t="shared" si="3"/>
        <v>0</v>
      </c>
      <c r="G313" s="128"/>
    </row>
    <row r="314" spans="1:7" ht="49.5" customHeight="1" x14ac:dyDescent="0.2">
      <c r="A314" s="6"/>
      <c r="B314" s="71" t="s">
        <v>274</v>
      </c>
      <c r="C314" s="98"/>
      <c r="D314" s="72">
        <v>8.6</v>
      </c>
      <c r="E314" s="94"/>
      <c r="F314" s="389">
        <f t="shared" si="3"/>
        <v>0</v>
      </c>
      <c r="G314" s="128"/>
    </row>
    <row r="315" spans="1:7" ht="49.5" customHeight="1" thickBot="1" x14ac:dyDescent="0.25">
      <c r="A315" s="6"/>
      <c r="B315" s="74" t="s">
        <v>654</v>
      </c>
      <c r="C315" s="98"/>
      <c r="D315" s="75">
        <v>8.52</v>
      </c>
      <c r="E315" s="94"/>
      <c r="F315" s="389">
        <f t="shared" si="3"/>
        <v>0</v>
      </c>
      <c r="G315" s="128"/>
    </row>
    <row r="316" spans="1:7" ht="16.5" customHeight="1" thickBot="1" x14ac:dyDescent="0.25">
      <c r="A316" s="516" t="s">
        <v>275</v>
      </c>
      <c r="B316" s="570"/>
      <c r="C316" s="570"/>
      <c r="D316" s="570"/>
      <c r="E316" s="94"/>
      <c r="F316" s="389">
        <f t="shared" si="3"/>
        <v>0</v>
      </c>
      <c r="G316" s="128"/>
    </row>
    <row r="317" spans="1:7" ht="49.5" customHeight="1" x14ac:dyDescent="0.2">
      <c r="A317" s="6"/>
      <c r="B317" s="79" t="s">
        <v>276</v>
      </c>
      <c r="C317" s="98"/>
      <c r="D317" s="85">
        <v>8.6</v>
      </c>
      <c r="E317" s="94"/>
      <c r="F317" s="389">
        <f t="shared" si="3"/>
        <v>0</v>
      </c>
      <c r="G317" s="128"/>
    </row>
    <row r="318" spans="1:7" ht="49.5" customHeight="1" x14ac:dyDescent="0.2">
      <c r="A318" s="6"/>
      <c r="B318" s="71" t="s">
        <v>277</v>
      </c>
      <c r="C318" s="98"/>
      <c r="D318" s="72">
        <v>8.57</v>
      </c>
      <c r="E318" s="94"/>
      <c r="F318" s="389">
        <f t="shared" si="3"/>
        <v>0</v>
      </c>
      <c r="G318" s="128"/>
    </row>
    <row r="319" spans="1:7" ht="49.5" customHeight="1" x14ac:dyDescent="0.2">
      <c r="A319" s="6"/>
      <c r="B319" s="71" t="s">
        <v>278</v>
      </c>
      <c r="C319" s="98"/>
      <c r="D319" s="72">
        <v>8.6</v>
      </c>
      <c r="E319" s="94"/>
      <c r="F319" s="389">
        <f t="shared" si="3"/>
        <v>0</v>
      </c>
      <c r="G319" s="128"/>
    </row>
    <row r="320" spans="1:7" ht="49.5" customHeight="1" x14ac:dyDescent="0.2">
      <c r="A320" s="6"/>
      <c r="B320" s="71" t="s">
        <v>279</v>
      </c>
      <c r="C320" s="98"/>
      <c r="D320" s="72">
        <v>8.6</v>
      </c>
      <c r="E320" s="94"/>
      <c r="F320" s="389">
        <f t="shared" si="3"/>
        <v>0</v>
      </c>
      <c r="G320" s="128"/>
    </row>
    <row r="321" spans="1:7" ht="49.5" customHeight="1" thickBot="1" x14ac:dyDescent="0.25">
      <c r="A321" s="6"/>
      <c r="B321" s="74" t="s">
        <v>280</v>
      </c>
      <c r="C321" s="98"/>
      <c r="D321" s="75">
        <v>8.6</v>
      </c>
      <c r="E321" s="94"/>
      <c r="F321" s="389">
        <f t="shared" si="3"/>
        <v>0</v>
      </c>
      <c r="G321" s="128"/>
    </row>
    <row r="322" spans="1:7" ht="16.5" customHeight="1" thickBot="1" x14ac:dyDescent="0.25">
      <c r="A322" s="531" t="s">
        <v>668</v>
      </c>
      <c r="B322" s="557"/>
      <c r="C322" s="557"/>
      <c r="D322" s="557"/>
      <c r="E322" s="94"/>
      <c r="F322" s="389">
        <f t="shared" si="3"/>
        <v>0</v>
      </c>
      <c r="G322" s="128"/>
    </row>
    <row r="323" spans="1:7" ht="49.5" customHeight="1" x14ac:dyDescent="0.2">
      <c r="A323" s="17"/>
      <c r="B323" s="83" t="s">
        <v>82</v>
      </c>
      <c r="C323" s="79"/>
      <c r="D323" s="411">
        <v>9.7899999999999991</v>
      </c>
      <c r="E323" s="398"/>
      <c r="F323" s="389">
        <f t="shared" si="3"/>
        <v>0</v>
      </c>
      <c r="G323" s="128"/>
    </row>
    <row r="324" spans="1:7" ht="49.5" customHeight="1" x14ac:dyDescent="0.2">
      <c r="A324" s="6"/>
      <c r="B324" s="86" t="s">
        <v>83</v>
      </c>
      <c r="C324" s="71"/>
      <c r="D324" s="412">
        <v>9.7899999999999991</v>
      </c>
      <c r="E324" s="398"/>
      <c r="F324" s="389">
        <f t="shared" si="3"/>
        <v>0</v>
      </c>
      <c r="G324" s="128"/>
    </row>
    <row r="325" spans="1:7" ht="49.5" customHeight="1" x14ac:dyDescent="0.2">
      <c r="A325" s="6"/>
      <c r="B325" s="86" t="s">
        <v>84</v>
      </c>
      <c r="C325" s="71"/>
      <c r="D325" s="412">
        <v>9.7899999999999991</v>
      </c>
      <c r="E325" s="398"/>
      <c r="F325" s="389">
        <f t="shared" si="3"/>
        <v>0</v>
      </c>
      <c r="G325" s="128"/>
    </row>
    <row r="326" spans="1:7" ht="49.5" customHeight="1" x14ac:dyDescent="0.2">
      <c r="A326" s="6"/>
      <c r="B326" s="86" t="s">
        <v>85</v>
      </c>
      <c r="C326" s="71"/>
      <c r="D326" s="412">
        <v>9.7899999999999991</v>
      </c>
      <c r="E326" s="398"/>
      <c r="F326" s="389">
        <f t="shared" ref="F326:F389" si="4">E326*D326</f>
        <v>0</v>
      </c>
      <c r="G326" s="128"/>
    </row>
    <row r="327" spans="1:7" ht="49.5" customHeight="1" x14ac:dyDescent="0.2">
      <c r="A327" s="6"/>
      <c r="B327" s="86" t="s">
        <v>86</v>
      </c>
      <c r="C327" s="71"/>
      <c r="D327" s="412">
        <v>9.7899999999999991</v>
      </c>
      <c r="E327" s="398"/>
      <c r="F327" s="389">
        <f t="shared" si="4"/>
        <v>0</v>
      </c>
      <c r="G327" s="128"/>
    </row>
    <row r="328" spans="1:7" ht="49.5" customHeight="1" x14ac:dyDescent="0.2">
      <c r="A328" s="6"/>
      <c r="B328" s="86" t="s">
        <v>87</v>
      </c>
      <c r="C328" s="71"/>
      <c r="D328" s="412">
        <v>9.7899999999999991</v>
      </c>
      <c r="E328" s="398"/>
      <c r="F328" s="389">
        <f t="shared" si="4"/>
        <v>0</v>
      </c>
      <c r="G328" s="128"/>
    </row>
    <row r="329" spans="1:7" ht="49.5" customHeight="1" thickBot="1" x14ac:dyDescent="0.25">
      <c r="A329" s="18"/>
      <c r="B329" s="88" t="s">
        <v>88</v>
      </c>
      <c r="C329" s="74"/>
      <c r="D329" s="413">
        <v>9.7899999999999991</v>
      </c>
      <c r="E329" s="398"/>
      <c r="F329" s="389">
        <f t="shared" si="4"/>
        <v>0</v>
      </c>
      <c r="G329" s="128"/>
    </row>
    <row r="330" spans="1:7" ht="16.5" customHeight="1" thickBot="1" x14ac:dyDescent="0.25">
      <c r="A330" s="518" t="s">
        <v>281</v>
      </c>
      <c r="B330" s="572"/>
      <c r="C330" s="572"/>
      <c r="D330" s="572"/>
      <c r="E330" s="94"/>
      <c r="F330" s="389">
        <f t="shared" si="4"/>
        <v>0</v>
      </c>
      <c r="G330" s="128"/>
    </row>
    <row r="331" spans="1:7" ht="49.5" customHeight="1" x14ac:dyDescent="0.2">
      <c r="A331" s="6"/>
      <c r="B331" s="79" t="s">
        <v>282</v>
      </c>
      <c r="C331" s="98"/>
      <c r="D331" s="85">
        <v>9.0399999999999991</v>
      </c>
      <c r="E331" s="94"/>
      <c r="F331" s="389">
        <f t="shared" si="4"/>
        <v>0</v>
      </c>
      <c r="G331" s="128"/>
    </row>
    <row r="332" spans="1:7" ht="49.5" customHeight="1" x14ac:dyDescent="0.2">
      <c r="A332" s="6"/>
      <c r="B332" s="71" t="s">
        <v>806</v>
      </c>
      <c r="C332" s="98"/>
      <c r="D332" s="72">
        <v>8.83</v>
      </c>
      <c r="E332" s="94"/>
      <c r="F332" s="389">
        <f t="shared" si="4"/>
        <v>0</v>
      </c>
      <c r="G332" s="128"/>
    </row>
    <row r="333" spans="1:7" ht="49.5" customHeight="1" x14ac:dyDescent="0.2">
      <c r="A333" s="10"/>
      <c r="B333" s="71" t="s">
        <v>283</v>
      </c>
      <c r="C333" s="98"/>
      <c r="D333" s="72">
        <v>9.01</v>
      </c>
      <c r="E333" s="94"/>
      <c r="F333" s="389">
        <f t="shared" si="4"/>
        <v>0</v>
      </c>
      <c r="G333" s="128"/>
    </row>
    <row r="334" spans="1:7" ht="49.5" customHeight="1" thickBot="1" x14ac:dyDescent="0.25">
      <c r="A334" s="6"/>
      <c r="B334" s="74" t="s">
        <v>777</v>
      </c>
      <c r="C334" s="98"/>
      <c r="D334" s="75">
        <v>9.1</v>
      </c>
      <c r="E334" s="94"/>
      <c r="F334" s="389">
        <f t="shared" si="4"/>
        <v>0</v>
      </c>
      <c r="G334" s="128"/>
    </row>
    <row r="335" spans="1:7" ht="16.5" customHeight="1" thickBot="1" x14ac:dyDescent="0.25">
      <c r="A335" s="516" t="s">
        <v>284</v>
      </c>
      <c r="B335" s="570"/>
      <c r="C335" s="570"/>
      <c r="D335" s="570"/>
      <c r="E335" s="94"/>
      <c r="F335" s="389">
        <f t="shared" si="4"/>
        <v>0</v>
      </c>
      <c r="G335" s="128"/>
    </row>
    <row r="336" spans="1:7" ht="49.5" customHeight="1" x14ac:dyDescent="0.2">
      <c r="A336" s="6"/>
      <c r="B336" s="79" t="s">
        <v>285</v>
      </c>
      <c r="C336" s="98"/>
      <c r="D336" s="85">
        <v>10</v>
      </c>
      <c r="E336" s="94"/>
      <c r="F336" s="389">
        <f t="shared" si="4"/>
        <v>0</v>
      </c>
      <c r="G336" s="128"/>
    </row>
    <row r="337" spans="1:7" ht="49.5" customHeight="1" x14ac:dyDescent="0.2">
      <c r="A337" s="6"/>
      <c r="B337" s="71" t="s">
        <v>286</v>
      </c>
      <c r="C337" s="98"/>
      <c r="D337" s="72">
        <v>9.83</v>
      </c>
      <c r="E337" s="94"/>
      <c r="F337" s="389">
        <f t="shared" si="4"/>
        <v>0</v>
      </c>
      <c r="G337" s="128"/>
    </row>
    <row r="338" spans="1:7" ht="49.5" customHeight="1" x14ac:dyDescent="0.2">
      <c r="A338" s="6"/>
      <c r="B338" s="71" t="s">
        <v>287</v>
      </c>
      <c r="C338" s="98"/>
      <c r="D338" s="72">
        <v>9.83</v>
      </c>
      <c r="E338" s="94"/>
      <c r="F338" s="389">
        <f t="shared" si="4"/>
        <v>0</v>
      </c>
      <c r="G338" s="128"/>
    </row>
    <row r="339" spans="1:7" ht="49.5" customHeight="1" x14ac:dyDescent="0.2">
      <c r="A339" s="20"/>
      <c r="B339" s="71" t="s">
        <v>288</v>
      </c>
      <c r="C339" s="98"/>
      <c r="D339" s="72">
        <v>10.029999999999999</v>
      </c>
      <c r="E339" s="94"/>
      <c r="F339" s="389">
        <f t="shared" si="4"/>
        <v>0</v>
      </c>
      <c r="G339" s="128"/>
    </row>
    <row r="340" spans="1:7" ht="49.5" customHeight="1" x14ac:dyDescent="0.2">
      <c r="A340" s="6"/>
      <c r="B340" s="71" t="s">
        <v>289</v>
      </c>
      <c r="C340" s="98"/>
      <c r="D340" s="72">
        <v>10.029999999999999</v>
      </c>
      <c r="E340" s="94"/>
      <c r="F340" s="389">
        <f t="shared" si="4"/>
        <v>0</v>
      </c>
      <c r="G340" s="128"/>
    </row>
    <row r="341" spans="1:7" ht="49.5" customHeight="1" thickBot="1" x14ac:dyDescent="0.25">
      <c r="A341" s="6"/>
      <c r="B341" s="74" t="s">
        <v>290</v>
      </c>
      <c r="C341" s="98"/>
      <c r="D341" s="75">
        <v>9.83</v>
      </c>
      <c r="E341" s="94"/>
      <c r="F341" s="389">
        <f t="shared" si="4"/>
        <v>0</v>
      </c>
      <c r="G341" s="128"/>
    </row>
    <row r="342" spans="1:7" ht="16.5" customHeight="1" thickBot="1" x14ac:dyDescent="0.25">
      <c r="A342" s="516" t="s">
        <v>291</v>
      </c>
      <c r="B342" s="570"/>
      <c r="C342" s="570"/>
      <c r="D342" s="570"/>
      <c r="E342" s="94"/>
      <c r="F342" s="389">
        <f t="shared" si="4"/>
        <v>0</v>
      </c>
      <c r="G342" s="128"/>
    </row>
    <row r="343" spans="1:7" ht="49.5" customHeight="1" x14ac:dyDescent="0.2">
      <c r="A343" s="6"/>
      <c r="B343" s="79" t="s">
        <v>292</v>
      </c>
      <c r="C343" s="98"/>
      <c r="D343" s="85">
        <v>10.199999999999999</v>
      </c>
      <c r="E343" s="94"/>
      <c r="F343" s="389">
        <f t="shared" si="4"/>
        <v>0</v>
      </c>
      <c r="G343" s="128"/>
    </row>
    <row r="344" spans="1:7" ht="49.5" customHeight="1" x14ac:dyDescent="0.2">
      <c r="A344" s="6"/>
      <c r="B344" s="71" t="s">
        <v>293</v>
      </c>
      <c r="C344" s="98"/>
      <c r="D344" s="72">
        <v>10.61</v>
      </c>
      <c r="E344" s="94"/>
      <c r="F344" s="389">
        <f t="shared" si="4"/>
        <v>0</v>
      </c>
      <c r="G344" s="128"/>
    </row>
    <row r="345" spans="1:7" ht="49.5" customHeight="1" x14ac:dyDescent="0.2">
      <c r="A345" s="6"/>
      <c r="B345" s="71" t="s">
        <v>294</v>
      </c>
      <c r="C345" s="98"/>
      <c r="D345" s="72">
        <v>10.54</v>
      </c>
      <c r="E345" s="94"/>
      <c r="F345" s="389">
        <f t="shared" si="4"/>
        <v>0</v>
      </c>
      <c r="G345" s="128"/>
    </row>
    <row r="346" spans="1:7" ht="49.5" customHeight="1" thickBot="1" x14ac:dyDescent="0.25">
      <c r="A346" s="6"/>
      <c r="B346" s="74" t="s">
        <v>295</v>
      </c>
      <c r="C346" s="98"/>
      <c r="D346" s="75">
        <v>10.45</v>
      </c>
      <c r="E346" s="94"/>
      <c r="F346" s="389">
        <f t="shared" si="4"/>
        <v>0</v>
      </c>
      <c r="G346" s="128"/>
    </row>
    <row r="347" spans="1:7" ht="16.5" customHeight="1" thickBot="1" x14ac:dyDescent="0.25">
      <c r="A347" s="585" t="s">
        <v>296</v>
      </c>
      <c r="B347" s="586"/>
      <c r="C347" s="586"/>
      <c r="D347" s="587"/>
      <c r="E347" s="94"/>
      <c r="F347" s="389">
        <f t="shared" si="4"/>
        <v>0</v>
      </c>
      <c r="G347" s="128"/>
    </row>
    <row r="348" spans="1:7" ht="49.5" customHeight="1" x14ac:dyDescent="0.2">
      <c r="A348" s="331"/>
      <c r="B348" s="90" t="s">
        <v>297</v>
      </c>
      <c r="C348" s="121"/>
      <c r="D348" s="115">
        <v>9.9</v>
      </c>
      <c r="E348" s="94"/>
      <c r="F348" s="389">
        <f t="shared" si="4"/>
        <v>0</v>
      </c>
      <c r="G348" s="128"/>
    </row>
    <row r="349" spans="1:7" ht="49.5" customHeight="1" x14ac:dyDescent="0.2">
      <c r="A349" s="6"/>
      <c r="B349" s="71" t="s">
        <v>298</v>
      </c>
      <c r="C349" s="98"/>
      <c r="D349" s="72">
        <v>10.029999999999999</v>
      </c>
      <c r="E349" s="94"/>
      <c r="F349" s="389">
        <f t="shared" si="4"/>
        <v>0</v>
      </c>
      <c r="G349" s="128"/>
    </row>
    <row r="350" spans="1:7" ht="49.5" customHeight="1" x14ac:dyDescent="0.2">
      <c r="A350" s="10"/>
      <c r="B350" s="71" t="s">
        <v>299</v>
      </c>
      <c r="C350" s="98"/>
      <c r="D350" s="72">
        <v>9.9</v>
      </c>
      <c r="E350" s="94"/>
      <c r="F350" s="389">
        <f t="shared" si="4"/>
        <v>0</v>
      </c>
      <c r="G350" s="128"/>
    </row>
    <row r="351" spans="1:7" ht="49.5" customHeight="1" thickBot="1" x14ac:dyDescent="0.25">
      <c r="A351" s="18"/>
      <c r="B351" s="74" t="s">
        <v>300</v>
      </c>
      <c r="C351" s="111"/>
      <c r="D351" s="75">
        <v>10.029999999999999</v>
      </c>
      <c r="E351" s="94"/>
      <c r="F351" s="389">
        <f t="shared" si="4"/>
        <v>0</v>
      </c>
      <c r="G351" s="128"/>
    </row>
    <row r="352" spans="1:7" ht="16.5" customHeight="1" thickBot="1" x14ac:dyDescent="0.25">
      <c r="A352" s="582" t="s">
        <v>301</v>
      </c>
      <c r="B352" s="583"/>
      <c r="C352" s="583"/>
      <c r="D352" s="590"/>
      <c r="E352" s="94"/>
      <c r="F352" s="389">
        <f t="shared" si="4"/>
        <v>0</v>
      </c>
      <c r="G352" s="128"/>
    </row>
    <row r="353" spans="1:7" ht="49.5" customHeight="1" thickBot="1" x14ac:dyDescent="0.25">
      <c r="A353" s="21"/>
      <c r="B353" s="106" t="s">
        <v>302</v>
      </c>
      <c r="C353" s="122"/>
      <c r="D353" s="107">
        <v>9.7200000000000006</v>
      </c>
      <c r="E353" s="94"/>
      <c r="F353" s="389">
        <f t="shared" si="4"/>
        <v>0</v>
      </c>
      <c r="G353" s="128" t="s">
        <v>669</v>
      </c>
    </row>
    <row r="354" spans="1:7" ht="16.5" customHeight="1" thickBot="1" x14ac:dyDescent="0.25">
      <c r="A354" s="582" t="s">
        <v>303</v>
      </c>
      <c r="B354" s="583"/>
      <c r="C354" s="583"/>
      <c r="D354" s="584"/>
      <c r="E354" s="94"/>
      <c r="F354" s="389">
        <f t="shared" si="4"/>
        <v>0</v>
      </c>
      <c r="G354" s="128"/>
    </row>
    <row r="355" spans="1:7" ht="49.5" customHeight="1" thickBot="1" x14ac:dyDescent="0.25">
      <c r="A355" s="21"/>
      <c r="B355" s="429" t="s">
        <v>304</v>
      </c>
      <c r="C355" s="122"/>
      <c r="D355" s="105">
        <v>10.83</v>
      </c>
      <c r="E355" s="94"/>
      <c r="F355" s="389">
        <f t="shared" si="4"/>
        <v>0</v>
      </c>
      <c r="G355" s="128"/>
    </row>
    <row r="356" spans="1:7" ht="16.5" customHeight="1" thickBot="1" x14ac:dyDescent="0.25">
      <c r="A356" s="518" t="s">
        <v>305</v>
      </c>
      <c r="B356" s="572"/>
      <c r="C356" s="572"/>
      <c r="D356" s="572"/>
      <c r="E356" s="94"/>
      <c r="F356" s="389">
        <f t="shared" si="4"/>
        <v>0</v>
      </c>
      <c r="G356" s="128"/>
    </row>
    <row r="357" spans="1:7" ht="49.5" customHeight="1" x14ac:dyDescent="0.2">
      <c r="A357" s="6"/>
      <c r="B357" s="79" t="s">
        <v>306</v>
      </c>
      <c r="C357" s="98"/>
      <c r="D357" s="85">
        <v>10.07</v>
      </c>
      <c r="E357" s="94"/>
      <c r="F357" s="389">
        <f t="shared" si="4"/>
        <v>0</v>
      </c>
      <c r="G357" s="128"/>
    </row>
    <row r="358" spans="1:7" ht="49.5" customHeight="1" x14ac:dyDescent="0.2">
      <c r="A358" s="6"/>
      <c r="B358" s="113" t="s">
        <v>307</v>
      </c>
      <c r="C358" s="98"/>
      <c r="D358" s="72">
        <v>10.07</v>
      </c>
      <c r="E358" s="94"/>
      <c r="F358" s="389">
        <f t="shared" si="4"/>
        <v>0</v>
      </c>
      <c r="G358" s="128"/>
    </row>
    <row r="359" spans="1:7" ht="49.5" customHeight="1" x14ac:dyDescent="0.2">
      <c r="A359" s="6"/>
      <c r="B359" s="113" t="s">
        <v>308</v>
      </c>
      <c r="C359" s="98"/>
      <c r="D359" s="72">
        <v>10.08</v>
      </c>
      <c r="E359" s="94"/>
      <c r="F359" s="389">
        <f t="shared" si="4"/>
        <v>0</v>
      </c>
      <c r="G359" s="128"/>
    </row>
    <row r="360" spans="1:7" ht="49.5" customHeight="1" x14ac:dyDescent="0.2">
      <c r="A360" s="6"/>
      <c r="B360" s="113" t="s">
        <v>309</v>
      </c>
      <c r="C360" s="98"/>
      <c r="D360" s="72">
        <v>10.06</v>
      </c>
      <c r="E360" s="94"/>
      <c r="F360" s="389">
        <f t="shared" si="4"/>
        <v>0</v>
      </c>
      <c r="G360" s="128"/>
    </row>
    <row r="361" spans="1:7" ht="49.5" customHeight="1" x14ac:dyDescent="0.2">
      <c r="A361" s="6"/>
      <c r="B361" s="113" t="s">
        <v>310</v>
      </c>
      <c r="C361" s="98"/>
      <c r="D361" s="72">
        <v>10.07</v>
      </c>
      <c r="E361" s="94"/>
      <c r="F361" s="389">
        <f t="shared" si="4"/>
        <v>0</v>
      </c>
      <c r="G361" s="128"/>
    </row>
    <row r="362" spans="1:7" ht="49.5" customHeight="1" thickBot="1" x14ac:dyDescent="0.25">
      <c r="A362" s="6"/>
      <c r="B362" s="104" t="s">
        <v>311</v>
      </c>
      <c r="C362" s="98"/>
      <c r="D362" s="75">
        <v>10.029999999999999</v>
      </c>
      <c r="E362" s="94"/>
      <c r="F362" s="389">
        <f t="shared" si="4"/>
        <v>0</v>
      </c>
      <c r="G362" s="128"/>
    </row>
    <row r="363" spans="1:7" ht="16.5" customHeight="1" thickBot="1" x14ac:dyDescent="0.25">
      <c r="A363" s="516" t="s">
        <v>312</v>
      </c>
      <c r="B363" s="570"/>
      <c r="C363" s="570"/>
      <c r="D363" s="570"/>
      <c r="E363" s="94"/>
      <c r="F363" s="389">
        <f t="shared" si="4"/>
        <v>0</v>
      </c>
      <c r="G363" s="128"/>
    </row>
    <row r="364" spans="1:7" ht="49.5" customHeight="1" x14ac:dyDescent="0.2">
      <c r="A364" s="22"/>
      <c r="B364" s="113" t="s">
        <v>693</v>
      </c>
      <c r="C364" s="123"/>
      <c r="D364" s="70">
        <v>10.61</v>
      </c>
      <c r="E364" s="94"/>
      <c r="F364" s="389">
        <f t="shared" si="4"/>
        <v>0</v>
      </c>
      <c r="G364" s="128"/>
    </row>
    <row r="365" spans="1:7" ht="49.5" customHeight="1" x14ac:dyDescent="0.2">
      <c r="A365" s="23"/>
      <c r="B365" s="71" t="s">
        <v>694</v>
      </c>
      <c r="C365" s="124"/>
      <c r="D365" s="70">
        <v>10.61</v>
      </c>
      <c r="E365" s="94"/>
      <c r="F365" s="389">
        <f t="shared" si="4"/>
        <v>0</v>
      </c>
      <c r="G365" s="128"/>
    </row>
    <row r="366" spans="1:7" ht="49.5" customHeight="1" x14ac:dyDescent="0.2">
      <c r="A366" s="23"/>
      <c r="B366" s="71" t="s">
        <v>695</v>
      </c>
      <c r="C366" s="124"/>
      <c r="D366" s="70">
        <v>10.61</v>
      </c>
      <c r="E366" s="94"/>
      <c r="F366" s="389">
        <f t="shared" si="4"/>
        <v>0</v>
      </c>
      <c r="G366" s="128"/>
    </row>
    <row r="367" spans="1:7" ht="49.5" customHeight="1" thickBot="1" x14ac:dyDescent="0.25">
      <c r="A367" s="23"/>
      <c r="B367" s="71" t="s">
        <v>696</v>
      </c>
      <c r="C367" s="124"/>
      <c r="D367" s="70">
        <v>10.61</v>
      </c>
      <c r="E367" s="94"/>
      <c r="F367" s="389">
        <f t="shared" si="4"/>
        <v>0</v>
      </c>
      <c r="G367" s="128"/>
    </row>
    <row r="368" spans="1:7" ht="16.5" customHeight="1" thickBot="1" x14ac:dyDescent="0.25">
      <c r="A368" s="582" t="s">
        <v>313</v>
      </c>
      <c r="B368" s="583"/>
      <c r="C368" s="583"/>
      <c r="D368" s="584"/>
      <c r="E368" s="94"/>
      <c r="F368" s="389">
        <f t="shared" si="4"/>
        <v>0</v>
      </c>
      <c r="G368" s="128"/>
    </row>
    <row r="369" spans="1:7" ht="49.5" customHeight="1" x14ac:dyDescent="0.2">
      <c r="A369" s="6"/>
      <c r="B369" s="71" t="s">
        <v>314</v>
      </c>
      <c r="C369" s="98"/>
      <c r="D369" s="72">
        <v>13.1</v>
      </c>
      <c r="E369" s="94"/>
      <c r="F369" s="389">
        <f t="shared" si="4"/>
        <v>0</v>
      </c>
      <c r="G369" s="128"/>
    </row>
    <row r="370" spans="1:7" ht="49.5" customHeight="1" thickBot="1" x14ac:dyDescent="0.25">
      <c r="A370" s="18"/>
      <c r="B370" s="74" t="s">
        <v>315</v>
      </c>
      <c r="C370" s="111"/>
      <c r="D370" s="75">
        <v>13.1</v>
      </c>
      <c r="E370" s="94"/>
      <c r="F370" s="389">
        <f t="shared" si="4"/>
        <v>0</v>
      </c>
      <c r="G370" s="128"/>
    </row>
    <row r="371" spans="1:7" ht="19.5" customHeight="1" thickBot="1" x14ac:dyDescent="0.25">
      <c r="A371" s="580" t="s">
        <v>316</v>
      </c>
      <c r="B371" s="581"/>
      <c r="C371" s="581"/>
      <c r="D371" s="581"/>
      <c r="E371" s="94"/>
      <c r="F371" s="389">
        <f t="shared" si="4"/>
        <v>0</v>
      </c>
      <c r="G371" s="128"/>
    </row>
    <row r="372" spans="1:7" ht="16.5" customHeight="1" thickBot="1" x14ac:dyDescent="0.25">
      <c r="A372" s="516" t="s">
        <v>317</v>
      </c>
      <c r="B372" s="570"/>
      <c r="C372" s="570"/>
      <c r="D372" s="570"/>
      <c r="E372" s="94"/>
      <c r="F372" s="389">
        <f t="shared" si="4"/>
        <v>0</v>
      </c>
      <c r="G372" s="128"/>
    </row>
    <row r="373" spans="1:7" ht="49.5" customHeight="1" x14ac:dyDescent="0.2">
      <c r="A373" s="6"/>
      <c r="B373" s="79" t="s">
        <v>318</v>
      </c>
      <c r="C373" s="98"/>
      <c r="D373" s="85">
        <v>11.68</v>
      </c>
      <c r="E373" s="94"/>
      <c r="F373" s="389">
        <f t="shared" si="4"/>
        <v>0</v>
      </c>
      <c r="G373" s="128"/>
    </row>
    <row r="374" spans="1:7" ht="49.5" customHeight="1" x14ac:dyDescent="0.2">
      <c r="A374" s="6"/>
      <c r="B374" s="71" t="s">
        <v>319</v>
      </c>
      <c r="C374" s="98"/>
      <c r="D374" s="72">
        <v>11.94</v>
      </c>
      <c r="E374" s="94"/>
      <c r="F374" s="389">
        <f t="shared" si="4"/>
        <v>0</v>
      </c>
      <c r="G374" s="128"/>
    </row>
    <row r="375" spans="1:7" ht="49.5" customHeight="1" x14ac:dyDescent="0.2">
      <c r="A375" s="6"/>
      <c r="B375" s="71" t="s">
        <v>320</v>
      </c>
      <c r="C375" s="100"/>
      <c r="D375" s="72">
        <v>11.86</v>
      </c>
      <c r="E375" s="94"/>
      <c r="F375" s="389">
        <f t="shared" si="4"/>
        <v>0</v>
      </c>
      <c r="G375" s="128"/>
    </row>
    <row r="376" spans="1:7" ht="49.5" customHeight="1" x14ac:dyDescent="0.2">
      <c r="A376" s="6"/>
      <c r="B376" s="71" t="s">
        <v>321</v>
      </c>
      <c r="C376" s="98"/>
      <c r="D376" s="72">
        <v>11.83</v>
      </c>
      <c r="E376" s="94"/>
      <c r="F376" s="389">
        <f t="shared" si="4"/>
        <v>0</v>
      </c>
      <c r="G376" s="128"/>
    </row>
    <row r="377" spans="1:7" ht="49.5" customHeight="1" x14ac:dyDescent="0.2">
      <c r="A377" s="6"/>
      <c r="B377" s="71" t="s">
        <v>322</v>
      </c>
      <c r="C377" s="98"/>
      <c r="D377" s="72">
        <v>11.86</v>
      </c>
      <c r="E377" s="94"/>
      <c r="F377" s="389">
        <f t="shared" si="4"/>
        <v>0</v>
      </c>
      <c r="G377" s="128"/>
    </row>
    <row r="378" spans="1:7" ht="49.5" customHeight="1" thickBot="1" x14ac:dyDescent="0.25">
      <c r="A378" s="6"/>
      <c r="B378" s="74" t="s">
        <v>323</v>
      </c>
      <c r="C378" s="98"/>
      <c r="D378" s="75">
        <v>11.93</v>
      </c>
      <c r="E378" s="94"/>
      <c r="F378" s="389">
        <f t="shared" si="4"/>
        <v>0</v>
      </c>
      <c r="G378" s="128"/>
    </row>
    <row r="379" spans="1:7" ht="16.5" customHeight="1" thickBot="1" x14ac:dyDescent="0.25">
      <c r="A379" s="516" t="s">
        <v>324</v>
      </c>
      <c r="B379" s="570"/>
      <c r="C379" s="570"/>
      <c r="D379" s="570"/>
      <c r="E379" s="94"/>
      <c r="F379" s="389">
        <f t="shared" si="4"/>
        <v>0</v>
      </c>
      <c r="G379" s="128"/>
    </row>
    <row r="380" spans="1:7" ht="49.5" customHeight="1" x14ac:dyDescent="0.2">
      <c r="A380" s="6"/>
      <c r="B380" s="79" t="s">
        <v>325</v>
      </c>
      <c r="C380" s="98"/>
      <c r="D380" s="85">
        <v>13.96</v>
      </c>
      <c r="E380" s="94"/>
      <c r="F380" s="389">
        <f t="shared" si="4"/>
        <v>0</v>
      </c>
      <c r="G380" s="128"/>
    </row>
    <row r="381" spans="1:7" ht="49.5" customHeight="1" x14ac:dyDescent="0.2">
      <c r="A381" s="6"/>
      <c r="B381" s="71" t="s">
        <v>326</v>
      </c>
      <c r="C381" s="98"/>
      <c r="D381" s="72">
        <v>14.21</v>
      </c>
      <c r="E381" s="94"/>
      <c r="F381" s="389">
        <f t="shared" si="4"/>
        <v>0</v>
      </c>
      <c r="G381" s="128"/>
    </row>
    <row r="382" spans="1:7" ht="49.5" customHeight="1" x14ac:dyDescent="0.2">
      <c r="A382" s="6"/>
      <c r="B382" s="71" t="s">
        <v>327</v>
      </c>
      <c r="C382" s="98"/>
      <c r="D382" s="72">
        <v>14.29</v>
      </c>
      <c r="E382" s="94"/>
      <c r="F382" s="389">
        <f t="shared" si="4"/>
        <v>0</v>
      </c>
      <c r="G382" s="128"/>
    </row>
    <row r="383" spans="1:7" ht="49.5" customHeight="1" thickBot="1" x14ac:dyDescent="0.25">
      <c r="A383" s="6"/>
      <c r="B383" s="74" t="s">
        <v>328</v>
      </c>
      <c r="C383" s="98"/>
      <c r="D383" s="75">
        <v>14.04</v>
      </c>
      <c r="E383" s="94"/>
      <c r="F383" s="389">
        <f t="shared" si="4"/>
        <v>0</v>
      </c>
      <c r="G383" s="128"/>
    </row>
    <row r="384" spans="1:7" ht="16.5" customHeight="1" thickBot="1" x14ac:dyDescent="0.25">
      <c r="A384" s="516" t="s">
        <v>329</v>
      </c>
      <c r="B384" s="570"/>
      <c r="C384" s="570"/>
      <c r="D384" s="570"/>
      <c r="E384" s="94"/>
      <c r="F384" s="389">
        <f t="shared" si="4"/>
        <v>0</v>
      </c>
      <c r="G384" s="128"/>
    </row>
    <row r="385" spans="1:7" ht="49.5" customHeight="1" x14ac:dyDescent="0.2">
      <c r="A385" s="5"/>
      <c r="B385" s="79" t="s">
        <v>330</v>
      </c>
      <c r="C385" s="103"/>
      <c r="D385" s="85">
        <v>14.27</v>
      </c>
      <c r="E385" s="94"/>
      <c r="F385" s="389">
        <f t="shared" si="4"/>
        <v>0</v>
      </c>
      <c r="G385" s="128"/>
    </row>
    <row r="386" spans="1:7" ht="49.5" customHeight="1" x14ac:dyDescent="0.2">
      <c r="A386" s="6"/>
      <c r="B386" s="71" t="s">
        <v>331</v>
      </c>
      <c r="C386" s="98"/>
      <c r="D386" s="72">
        <v>14.15</v>
      </c>
      <c r="E386" s="94"/>
      <c r="F386" s="389">
        <f t="shared" si="4"/>
        <v>0</v>
      </c>
      <c r="G386" s="128"/>
    </row>
    <row r="387" spans="1:7" ht="49.5" customHeight="1" x14ac:dyDescent="0.2">
      <c r="A387" s="6"/>
      <c r="B387" s="71" t="s">
        <v>332</v>
      </c>
      <c r="C387" s="98"/>
      <c r="D387" s="72">
        <v>14.54</v>
      </c>
      <c r="E387" s="94"/>
      <c r="F387" s="389">
        <f t="shared" si="4"/>
        <v>0</v>
      </c>
      <c r="G387" s="128"/>
    </row>
    <row r="388" spans="1:7" ht="49.5" customHeight="1" thickBot="1" x14ac:dyDescent="0.25">
      <c r="A388" s="7"/>
      <c r="B388" s="74" t="s">
        <v>333</v>
      </c>
      <c r="C388" s="102"/>
      <c r="D388" s="75">
        <v>14.14</v>
      </c>
      <c r="E388" s="94"/>
      <c r="F388" s="389">
        <f t="shared" si="4"/>
        <v>0</v>
      </c>
      <c r="G388" s="128"/>
    </row>
    <row r="389" spans="1:7" ht="16.5" customHeight="1" thickBot="1" x14ac:dyDescent="0.25">
      <c r="A389" s="516" t="s">
        <v>334</v>
      </c>
      <c r="B389" s="570"/>
      <c r="C389" s="570"/>
      <c r="D389" s="570"/>
      <c r="E389" s="94"/>
      <c r="F389" s="389">
        <f t="shared" si="4"/>
        <v>0</v>
      </c>
      <c r="G389" s="128"/>
    </row>
    <row r="390" spans="1:7" ht="54.75" customHeight="1" thickBot="1" x14ac:dyDescent="0.25">
      <c r="A390" s="19"/>
      <c r="B390" s="106" t="s">
        <v>335</v>
      </c>
      <c r="C390" s="119"/>
      <c r="D390" s="107">
        <v>13.97</v>
      </c>
      <c r="E390" s="94"/>
      <c r="F390" s="389">
        <f t="shared" ref="F390:F453" si="5">E390*D390</f>
        <v>0</v>
      </c>
      <c r="G390" s="128"/>
    </row>
    <row r="391" spans="1:7" ht="16.5" customHeight="1" thickBot="1" x14ac:dyDescent="0.25">
      <c r="A391" s="516" t="s">
        <v>336</v>
      </c>
      <c r="B391" s="570"/>
      <c r="C391" s="570"/>
      <c r="D391" s="570"/>
      <c r="E391" s="94"/>
      <c r="F391" s="389">
        <f t="shared" si="5"/>
        <v>0</v>
      </c>
      <c r="G391" s="128"/>
    </row>
    <row r="392" spans="1:7" ht="49.5" customHeight="1" x14ac:dyDescent="0.2">
      <c r="A392" s="6"/>
      <c r="B392" s="79" t="s">
        <v>337</v>
      </c>
      <c r="C392" s="98"/>
      <c r="D392" s="85">
        <v>14.46</v>
      </c>
      <c r="E392" s="94"/>
      <c r="F392" s="389">
        <f t="shared" si="5"/>
        <v>0</v>
      </c>
      <c r="G392" s="128"/>
    </row>
    <row r="393" spans="1:7" ht="49.5" customHeight="1" x14ac:dyDescent="0.2">
      <c r="A393" s="6"/>
      <c r="B393" s="71" t="s">
        <v>338</v>
      </c>
      <c r="C393" s="98"/>
      <c r="D393" s="72">
        <v>14.51</v>
      </c>
      <c r="E393" s="94"/>
      <c r="F393" s="389">
        <f t="shared" si="5"/>
        <v>0</v>
      </c>
      <c r="G393" s="128"/>
    </row>
    <row r="394" spans="1:7" ht="49.5" customHeight="1" x14ac:dyDescent="0.2">
      <c r="A394" s="6"/>
      <c r="B394" s="71" t="s">
        <v>339</v>
      </c>
      <c r="C394" s="98"/>
      <c r="D394" s="72">
        <v>14.51</v>
      </c>
      <c r="E394" s="94"/>
      <c r="F394" s="389">
        <f t="shared" si="5"/>
        <v>0</v>
      </c>
      <c r="G394" s="128"/>
    </row>
    <row r="395" spans="1:7" ht="49.5" customHeight="1" x14ac:dyDescent="0.2">
      <c r="A395" s="6"/>
      <c r="B395" s="71" t="s">
        <v>340</v>
      </c>
      <c r="C395" s="98"/>
      <c r="D395" s="72">
        <v>14.51</v>
      </c>
      <c r="E395" s="94"/>
      <c r="F395" s="389">
        <f t="shared" si="5"/>
        <v>0</v>
      </c>
      <c r="G395" s="128"/>
    </row>
    <row r="396" spans="1:7" ht="49.5" customHeight="1" thickBot="1" x14ac:dyDescent="0.25">
      <c r="A396" s="6"/>
      <c r="B396" s="74" t="s">
        <v>341</v>
      </c>
      <c r="C396" s="98"/>
      <c r="D396" s="75">
        <v>14.46</v>
      </c>
      <c r="E396" s="94"/>
      <c r="F396" s="389">
        <f t="shared" si="5"/>
        <v>0</v>
      </c>
      <c r="G396" s="128"/>
    </row>
    <row r="397" spans="1:7" ht="16.5" customHeight="1" thickBot="1" x14ac:dyDescent="0.25">
      <c r="A397" s="531" t="s">
        <v>342</v>
      </c>
      <c r="B397" s="588"/>
      <c r="C397" s="588"/>
      <c r="D397" s="588"/>
      <c r="E397" s="94"/>
      <c r="F397" s="389">
        <f t="shared" si="5"/>
        <v>0</v>
      </c>
      <c r="G397" s="128"/>
    </row>
    <row r="398" spans="1:7" ht="49.5" customHeight="1" x14ac:dyDescent="0.2">
      <c r="A398" s="17"/>
      <c r="B398" s="127" t="s">
        <v>343</v>
      </c>
      <c r="C398" s="110"/>
      <c r="D398" s="85">
        <v>13.82</v>
      </c>
      <c r="E398" s="94"/>
      <c r="F398" s="389">
        <f t="shared" si="5"/>
        <v>0</v>
      </c>
      <c r="G398" s="128"/>
    </row>
    <row r="399" spans="1:7" ht="49.5" customHeight="1" x14ac:dyDescent="0.2">
      <c r="A399" s="6"/>
      <c r="B399" s="117" t="s">
        <v>344</v>
      </c>
      <c r="C399" s="98"/>
      <c r="D399" s="72">
        <v>14.2</v>
      </c>
      <c r="E399" s="94"/>
      <c r="F399" s="389">
        <f t="shared" si="5"/>
        <v>0</v>
      </c>
      <c r="G399" s="128"/>
    </row>
    <row r="400" spans="1:7" ht="49.5" customHeight="1" thickBot="1" x14ac:dyDescent="0.25">
      <c r="A400" s="7"/>
      <c r="B400" s="82" t="s">
        <v>345</v>
      </c>
      <c r="C400" s="102"/>
      <c r="D400" s="75">
        <v>14.45</v>
      </c>
      <c r="E400" s="94"/>
      <c r="F400" s="389">
        <f t="shared" si="5"/>
        <v>0</v>
      </c>
      <c r="G400" s="128"/>
    </row>
    <row r="401" spans="1:7" ht="16.5" customHeight="1" thickBot="1" x14ac:dyDescent="0.25">
      <c r="A401" s="516" t="s">
        <v>346</v>
      </c>
      <c r="B401" s="570"/>
      <c r="C401" s="570"/>
      <c r="D401" s="532"/>
      <c r="E401" s="94"/>
      <c r="F401" s="389">
        <f t="shared" si="5"/>
        <v>0</v>
      </c>
      <c r="G401" s="128"/>
    </row>
    <row r="402" spans="1:7" ht="49.5" customHeight="1" x14ac:dyDescent="0.2">
      <c r="A402" s="22"/>
      <c r="B402" s="113" t="s">
        <v>688</v>
      </c>
      <c r="C402" s="123"/>
      <c r="D402" s="334">
        <v>15.72</v>
      </c>
      <c r="E402" s="398"/>
      <c r="F402" s="389">
        <f t="shared" si="5"/>
        <v>0</v>
      </c>
      <c r="G402" s="128"/>
    </row>
    <row r="403" spans="1:7" ht="49.5" customHeight="1" x14ac:dyDescent="0.2">
      <c r="A403" s="23"/>
      <c r="B403" s="71" t="s">
        <v>689</v>
      </c>
      <c r="C403" s="124"/>
      <c r="D403" s="335">
        <v>15.72</v>
      </c>
      <c r="E403" s="398"/>
      <c r="F403" s="389">
        <f t="shared" si="5"/>
        <v>0</v>
      </c>
      <c r="G403" s="128"/>
    </row>
    <row r="404" spans="1:7" ht="49.5" customHeight="1" x14ac:dyDescent="0.2">
      <c r="A404" s="23"/>
      <c r="B404" s="71" t="s">
        <v>690</v>
      </c>
      <c r="C404" s="124"/>
      <c r="D404" s="335">
        <v>15.72</v>
      </c>
      <c r="E404" s="398"/>
      <c r="F404" s="389">
        <f t="shared" si="5"/>
        <v>0</v>
      </c>
      <c r="G404" s="128"/>
    </row>
    <row r="405" spans="1:7" ht="49.5" customHeight="1" x14ac:dyDescent="0.2">
      <c r="A405" s="23"/>
      <c r="B405" s="71" t="s">
        <v>691</v>
      </c>
      <c r="C405" s="124"/>
      <c r="D405" s="335">
        <v>15.72</v>
      </c>
      <c r="E405" s="398"/>
      <c r="F405" s="389">
        <f t="shared" si="5"/>
        <v>0</v>
      </c>
      <c r="G405" s="128"/>
    </row>
    <row r="406" spans="1:7" ht="49.5" customHeight="1" x14ac:dyDescent="0.2">
      <c r="A406" s="23"/>
      <c r="B406" s="71" t="s">
        <v>692</v>
      </c>
      <c r="C406" s="124"/>
      <c r="D406" s="335">
        <v>15.72</v>
      </c>
      <c r="E406" s="398"/>
      <c r="F406" s="389">
        <f t="shared" si="5"/>
        <v>0</v>
      </c>
      <c r="G406" s="128"/>
    </row>
    <row r="407" spans="1:7" ht="49.5" customHeight="1" thickBot="1" x14ac:dyDescent="0.25">
      <c r="A407" s="24"/>
      <c r="B407" s="125" t="s">
        <v>531</v>
      </c>
      <c r="C407" s="126"/>
      <c r="D407" s="337">
        <v>15.72</v>
      </c>
      <c r="E407" s="398"/>
      <c r="F407" s="389">
        <f t="shared" si="5"/>
        <v>0</v>
      </c>
      <c r="G407" s="128"/>
    </row>
    <row r="408" spans="1:7" ht="16.5" customHeight="1" thickBot="1" x14ac:dyDescent="0.25">
      <c r="A408" s="585" t="s">
        <v>347</v>
      </c>
      <c r="B408" s="583"/>
      <c r="C408" s="583"/>
      <c r="D408" s="589"/>
      <c r="E408" s="94"/>
      <c r="F408" s="389">
        <f t="shared" si="5"/>
        <v>0</v>
      </c>
      <c r="G408" s="128"/>
    </row>
    <row r="409" spans="1:7" ht="49.5" customHeight="1" x14ac:dyDescent="0.2">
      <c r="A409" s="457"/>
      <c r="B409" s="453" t="s">
        <v>348</v>
      </c>
      <c r="C409" s="110"/>
      <c r="D409" s="85">
        <v>18.100000000000001</v>
      </c>
      <c r="E409" s="94"/>
      <c r="F409" s="389">
        <f t="shared" si="5"/>
        <v>0</v>
      </c>
      <c r="G409" s="128"/>
    </row>
    <row r="410" spans="1:7" ht="49.5" customHeight="1" x14ac:dyDescent="0.2">
      <c r="A410" s="458"/>
      <c r="B410" s="454" t="s">
        <v>349</v>
      </c>
      <c r="C410" s="98"/>
      <c r="D410" s="72">
        <v>18.100000000000001</v>
      </c>
      <c r="E410" s="94"/>
      <c r="F410" s="389">
        <f t="shared" si="5"/>
        <v>0</v>
      </c>
      <c r="G410" s="128"/>
    </row>
    <row r="411" spans="1:7" ht="49.5" customHeight="1" x14ac:dyDescent="0.25">
      <c r="A411" s="448"/>
      <c r="B411" s="455" t="s">
        <v>789</v>
      </c>
      <c r="C411" s="102"/>
      <c r="D411" s="73">
        <v>18.100000000000001</v>
      </c>
      <c r="E411" s="94"/>
      <c r="F411" s="389">
        <f t="shared" si="5"/>
        <v>0</v>
      </c>
      <c r="G411" s="128"/>
    </row>
    <row r="412" spans="1:7" ht="49.5" customHeight="1" x14ac:dyDescent="0.25">
      <c r="A412" s="448"/>
      <c r="B412" s="455" t="s">
        <v>790</v>
      </c>
      <c r="C412" s="102"/>
      <c r="D412" s="73">
        <v>18.100000000000001</v>
      </c>
      <c r="E412" s="94"/>
      <c r="F412" s="389">
        <f t="shared" si="5"/>
        <v>0</v>
      </c>
      <c r="G412" s="128"/>
    </row>
    <row r="413" spans="1:7" ht="49.5" customHeight="1" thickBot="1" x14ac:dyDescent="0.25">
      <c r="A413" s="459"/>
      <c r="B413" s="456" t="s">
        <v>350</v>
      </c>
      <c r="C413" s="111"/>
      <c r="D413" s="75">
        <v>18.100000000000001</v>
      </c>
      <c r="E413" s="94"/>
      <c r="F413" s="389">
        <f t="shared" si="5"/>
        <v>0</v>
      </c>
      <c r="G413" s="128"/>
    </row>
    <row r="414" spans="1:7" ht="18.75" customHeight="1" thickBot="1" x14ac:dyDescent="0.25">
      <c r="A414" s="580" t="s">
        <v>351</v>
      </c>
      <c r="B414" s="581"/>
      <c r="C414" s="581"/>
      <c r="D414" s="581"/>
      <c r="E414" s="94"/>
      <c r="F414" s="389">
        <f t="shared" si="5"/>
        <v>0</v>
      </c>
      <c r="G414" s="128"/>
    </row>
    <row r="415" spans="1:7" ht="16.5" customHeight="1" thickBot="1" x14ac:dyDescent="0.25">
      <c r="A415" s="516" t="s">
        <v>352</v>
      </c>
      <c r="B415" s="570"/>
      <c r="C415" s="570"/>
      <c r="D415" s="570"/>
      <c r="E415" s="94"/>
      <c r="F415" s="389">
        <f t="shared" si="5"/>
        <v>0</v>
      </c>
      <c r="G415" s="128"/>
    </row>
    <row r="416" spans="1:7" ht="49.5" customHeight="1" x14ac:dyDescent="0.2">
      <c r="A416" s="6"/>
      <c r="B416" s="71" t="s">
        <v>684</v>
      </c>
      <c r="C416" s="98"/>
      <c r="D416" s="70">
        <v>16.3</v>
      </c>
      <c r="E416" s="94"/>
      <c r="F416" s="389">
        <f t="shared" si="5"/>
        <v>0</v>
      </c>
      <c r="G416" s="128"/>
    </row>
    <row r="417" spans="1:7" ht="49.5" customHeight="1" x14ac:dyDescent="0.2">
      <c r="A417" s="6"/>
      <c r="B417" s="71" t="s">
        <v>685</v>
      </c>
      <c r="C417" s="98"/>
      <c r="D417" s="70">
        <v>16.3</v>
      </c>
      <c r="E417" s="94"/>
      <c r="F417" s="389">
        <f t="shared" si="5"/>
        <v>0</v>
      </c>
      <c r="G417" s="128"/>
    </row>
    <row r="418" spans="1:7" ht="49.5" customHeight="1" x14ac:dyDescent="0.2">
      <c r="A418" s="6"/>
      <c r="B418" s="71" t="s">
        <v>686</v>
      </c>
      <c r="C418" s="98"/>
      <c r="D418" s="70">
        <v>16.3</v>
      </c>
      <c r="E418" s="94"/>
      <c r="F418" s="389">
        <f t="shared" si="5"/>
        <v>0</v>
      </c>
      <c r="G418" s="128"/>
    </row>
    <row r="419" spans="1:7" ht="49.5" customHeight="1" thickBot="1" x14ac:dyDescent="0.25">
      <c r="A419" s="6"/>
      <c r="B419" s="71" t="s">
        <v>687</v>
      </c>
      <c r="C419" s="98"/>
      <c r="D419" s="70">
        <v>16.3</v>
      </c>
      <c r="E419" s="94"/>
      <c r="F419" s="389">
        <f t="shared" si="5"/>
        <v>0</v>
      </c>
      <c r="G419" s="128"/>
    </row>
    <row r="420" spans="1:7" ht="19.5" customHeight="1" thickBot="1" x14ac:dyDescent="0.25">
      <c r="A420" s="520" t="s">
        <v>353</v>
      </c>
      <c r="B420" s="521"/>
      <c r="C420" s="521"/>
      <c r="D420" s="521"/>
      <c r="E420" s="94"/>
      <c r="F420" s="389">
        <f t="shared" si="5"/>
        <v>0</v>
      </c>
      <c r="G420" s="128"/>
    </row>
    <row r="421" spans="1:7" ht="16.5" customHeight="1" thickBot="1" x14ac:dyDescent="0.25">
      <c r="A421" s="516" t="s">
        <v>354</v>
      </c>
      <c r="B421" s="570"/>
      <c r="C421" s="570"/>
      <c r="D421" s="570"/>
      <c r="E421" s="94"/>
      <c r="F421" s="389">
        <f t="shared" si="5"/>
        <v>0</v>
      </c>
      <c r="G421" s="128"/>
    </row>
    <row r="422" spans="1:7" ht="49.5" customHeight="1" x14ac:dyDescent="0.2">
      <c r="A422" s="6"/>
      <c r="B422" s="79" t="s">
        <v>355</v>
      </c>
      <c r="C422" s="98"/>
      <c r="D422" s="85">
        <v>21.72</v>
      </c>
      <c r="E422" s="94"/>
      <c r="F422" s="389">
        <f t="shared" si="5"/>
        <v>0</v>
      </c>
      <c r="G422" s="128"/>
    </row>
    <row r="423" spans="1:7" ht="49.5" customHeight="1" x14ac:dyDescent="0.2">
      <c r="A423" s="6"/>
      <c r="B423" s="71" t="s">
        <v>356</v>
      </c>
      <c r="C423" s="98"/>
      <c r="D423" s="72">
        <v>21.96</v>
      </c>
      <c r="E423" s="94"/>
      <c r="F423" s="389">
        <f t="shared" si="5"/>
        <v>0</v>
      </c>
      <c r="G423" s="128"/>
    </row>
    <row r="424" spans="1:7" ht="49.5" customHeight="1" x14ac:dyDescent="0.2">
      <c r="A424" s="6"/>
      <c r="B424" s="71" t="s">
        <v>357</v>
      </c>
      <c r="C424" s="98"/>
      <c r="D424" s="72">
        <v>21.72</v>
      </c>
      <c r="E424" s="94"/>
      <c r="F424" s="389">
        <f t="shared" si="5"/>
        <v>0</v>
      </c>
      <c r="G424" s="128"/>
    </row>
    <row r="425" spans="1:7" ht="49.5" customHeight="1" x14ac:dyDescent="0.2">
      <c r="A425" s="6"/>
      <c r="B425" s="71" t="s">
        <v>358</v>
      </c>
      <c r="C425" s="98"/>
      <c r="D425" s="72">
        <v>22.24</v>
      </c>
      <c r="E425" s="94"/>
      <c r="F425" s="389">
        <f t="shared" si="5"/>
        <v>0</v>
      </c>
      <c r="G425" s="128"/>
    </row>
    <row r="426" spans="1:7" ht="49.5" customHeight="1" thickBot="1" x14ac:dyDescent="0.25">
      <c r="A426" s="6"/>
      <c r="B426" s="74" t="s">
        <v>359</v>
      </c>
      <c r="C426" s="98"/>
      <c r="D426" s="75">
        <v>21.72</v>
      </c>
      <c r="E426" s="94"/>
      <c r="F426" s="389">
        <f t="shared" si="5"/>
        <v>0</v>
      </c>
      <c r="G426" s="128"/>
    </row>
    <row r="427" spans="1:7" ht="16.5" customHeight="1" thickBot="1" x14ac:dyDescent="0.25">
      <c r="A427" s="516" t="s">
        <v>360</v>
      </c>
      <c r="B427" s="570"/>
      <c r="C427" s="570"/>
      <c r="D427" s="570"/>
      <c r="E427" s="94"/>
      <c r="F427" s="389">
        <f t="shared" si="5"/>
        <v>0</v>
      </c>
      <c r="G427" s="128"/>
    </row>
    <row r="428" spans="1:7" ht="49.5" customHeight="1" x14ac:dyDescent="0.2">
      <c r="A428" s="6"/>
      <c r="B428" s="79" t="s">
        <v>361</v>
      </c>
      <c r="C428" s="98"/>
      <c r="D428" s="85">
        <v>22.4</v>
      </c>
      <c r="E428" s="94"/>
      <c r="F428" s="389">
        <f t="shared" si="5"/>
        <v>0</v>
      </c>
      <c r="G428" s="128"/>
    </row>
    <row r="429" spans="1:7" ht="49.5" customHeight="1" x14ac:dyDescent="0.2">
      <c r="A429" s="6"/>
      <c r="B429" s="71" t="s">
        <v>362</v>
      </c>
      <c r="C429" s="98"/>
      <c r="D429" s="72">
        <v>22.48</v>
      </c>
      <c r="E429" s="94"/>
      <c r="F429" s="389">
        <f t="shared" si="5"/>
        <v>0</v>
      </c>
      <c r="G429" s="128"/>
    </row>
    <row r="430" spans="1:7" ht="49.5" customHeight="1" x14ac:dyDescent="0.2">
      <c r="A430" s="6"/>
      <c r="B430" s="71" t="s">
        <v>363</v>
      </c>
      <c r="C430" s="98"/>
      <c r="D430" s="72">
        <v>23.4</v>
      </c>
      <c r="E430" s="94"/>
      <c r="F430" s="389">
        <f t="shared" si="5"/>
        <v>0</v>
      </c>
      <c r="G430" s="128"/>
    </row>
    <row r="431" spans="1:7" ht="49.5" customHeight="1" thickBot="1" x14ac:dyDescent="0.25">
      <c r="A431" s="7"/>
      <c r="B431" s="74" t="s">
        <v>364</v>
      </c>
      <c r="C431" s="102"/>
      <c r="D431" s="75">
        <v>22.48</v>
      </c>
      <c r="E431" s="94"/>
      <c r="F431" s="389">
        <f t="shared" si="5"/>
        <v>0</v>
      </c>
      <c r="G431" s="128"/>
    </row>
    <row r="432" spans="1:7" ht="16.5" customHeight="1" thickBot="1" x14ac:dyDescent="0.25">
      <c r="A432" s="585" t="s">
        <v>365</v>
      </c>
      <c r="B432" s="586"/>
      <c r="C432" s="586"/>
      <c r="D432" s="587"/>
      <c r="E432" s="94"/>
      <c r="F432" s="389">
        <f t="shared" si="5"/>
        <v>0</v>
      </c>
      <c r="G432" s="128"/>
    </row>
    <row r="433" spans="1:7" ht="49.5" customHeight="1" x14ac:dyDescent="0.2">
      <c r="A433" s="457"/>
      <c r="B433" s="79" t="s">
        <v>366</v>
      </c>
      <c r="C433" s="110"/>
      <c r="D433" s="334">
        <v>26.11</v>
      </c>
      <c r="E433" s="398"/>
      <c r="F433" s="389">
        <f t="shared" si="5"/>
        <v>0</v>
      </c>
      <c r="G433" s="128"/>
    </row>
    <row r="434" spans="1:7" ht="49.5" customHeight="1" x14ac:dyDescent="0.2">
      <c r="A434" s="458"/>
      <c r="B434" s="71" t="s">
        <v>791</v>
      </c>
      <c r="C434" s="98"/>
      <c r="D434" s="335">
        <v>26.11</v>
      </c>
      <c r="E434" s="398"/>
      <c r="F434" s="389">
        <f t="shared" si="5"/>
        <v>0</v>
      </c>
      <c r="G434" s="128"/>
    </row>
    <row r="435" spans="1:7" ht="49.5" customHeight="1" x14ac:dyDescent="0.2">
      <c r="A435" s="458"/>
      <c r="B435" s="71" t="s">
        <v>792</v>
      </c>
      <c r="C435" s="98"/>
      <c r="D435" s="335">
        <v>26.11</v>
      </c>
      <c r="E435" s="398"/>
      <c r="F435" s="389">
        <f t="shared" si="5"/>
        <v>0</v>
      </c>
      <c r="G435" s="128"/>
    </row>
    <row r="436" spans="1:7" ht="49.5" customHeight="1" thickBot="1" x14ac:dyDescent="0.25">
      <c r="A436" s="459"/>
      <c r="B436" s="74" t="s">
        <v>367</v>
      </c>
      <c r="C436" s="111"/>
      <c r="D436" s="337">
        <v>26.11</v>
      </c>
      <c r="E436" s="398"/>
      <c r="F436" s="389">
        <f t="shared" si="5"/>
        <v>0</v>
      </c>
      <c r="G436" s="128"/>
    </row>
    <row r="437" spans="1:7" ht="16.5" customHeight="1" thickBot="1" x14ac:dyDescent="0.25">
      <c r="A437" s="518" t="s">
        <v>368</v>
      </c>
      <c r="B437" s="572"/>
      <c r="C437" s="572"/>
      <c r="D437" s="572"/>
      <c r="E437" s="94"/>
      <c r="F437" s="389">
        <f t="shared" si="5"/>
        <v>0</v>
      </c>
      <c r="G437" s="128"/>
    </row>
    <row r="438" spans="1:7" ht="49.5" customHeight="1" x14ac:dyDescent="0.2">
      <c r="A438" s="22"/>
      <c r="B438" s="120" t="s">
        <v>681</v>
      </c>
      <c r="C438" s="129"/>
      <c r="D438" s="130">
        <v>22.98</v>
      </c>
      <c r="E438" s="94"/>
      <c r="F438" s="389">
        <f t="shared" si="5"/>
        <v>0</v>
      </c>
      <c r="G438" s="128"/>
    </row>
    <row r="439" spans="1:7" ht="49.5" customHeight="1" x14ac:dyDescent="0.2">
      <c r="A439" s="23"/>
      <c r="B439" s="81" t="s">
        <v>682</v>
      </c>
      <c r="C439" s="131"/>
      <c r="D439" s="130">
        <v>22.98</v>
      </c>
      <c r="E439" s="94"/>
      <c r="F439" s="389">
        <f t="shared" si="5"/>
        <v>0</v>
      </c>
      <c r="G439" s="128"/>
    </row>
    <row r="440" spans="1:7" ht="49.5" customHeight="1" x14ac:dyDescent="0.2">
      <c r="A440" s="23"/>
      <c r="B440" s="81" t="s">
        <v>683</v>
      </c>
      <c r="C440" s="131"/>
      <c r="D440" s="130">
        <v>22.98</v>
      </c>
      <c r="E440" s="94"/>
      <c r="F440" s="389">
        <f t="shared" si="5"/>
        <v>0</v>
      </c>
      <c r="G440" s="128"/>
    </row>
    <row r="441" spans="1:7" ht="49.5" customHeight="1" thickBot="1" x14ac:dyDescent="0.25">
      <c r="A441" s="24"/>
      <c r="B441" s="81" t="s">
        <v>532</v>
      </c>
      <c r="C441" s="414"/>
      <c r="D441" s="415">
        <v>22.98</v>
      </c>
      <c r="E441" s="94"/>
      <c r="F441" s="389">
        <f t="shared" si="5"/>
        <v>0</v>
      </c>
      <c r="G441" s="128"/>
    </row>
    <row r="442" spans="1:7" ht="18" customHeight="1" thickBot="1" x14ac:dyDescent="0.25">
      <c r="A442" s="520" t="s">
        <v>369</v>
      </c>
      <c r="B442" s="521"/>
      <c r="C442" s="521"/>
      <c r="D442" s="522"/>
      <c r="E442" s="94"/>
      <c r="F442" s="389">
        <f t="shared" si="5"/>
        <v>0</v>
      </c>
      <c r="G442" s="128"/>
    </row>
    <row r="443" spans="1:7" ht="16.5" customHeight="1" thickBot="1" x14ac:dyDescent="0.25">
      <c r="A443" s="516" t="s">
        <v>370</v>
      </c>
      <c r="B443" s="570"/>
      <c r="C443" s="570"/>
      <c r="D443" s="570"/>
      <c r="E443" s="94"/>
      <c r="F443" s="389">
        <f t="shared" si="5"/>
        <v>0</v>
      </c>
      <c r="G443" s="128"/>
    </row>
    <row r="444" spans="1:7" ht="49.5" customHeight="1" x14ac:dyDescent="0.2">
      <c r="A444" s="132"/>
      <c r="B444" s="79" t="s">
        <v>371</v>
      </c>
      <c r="C444" s="133"/>
      <c r="D444" s="85">
        <v>26.14</v>
      </c>
      <c r="E444" s="94"/>
      <c r="F444" s="389">
        <f t="shared" si="5"/>
        <v>0</v>
      </c>
      <c r="G444" s="128"/>
    </row>
    <row r="445" spans="1:7" ht="49.5" customHeight="1" x14ac:dyDescent="0.2">
      <c r="A445" s="132"/>
      <c r="B445" s="113" t="s">
        <v>372</v>
      </c>
      <c r="C445" s="133"/>
      <c r="D445" s="70">
        <v>25.91</v>
      </c>
      <c r="E445" s="94"/>
      <c r="F445" s="389">
        <f t="shared" si="5"/>
        <v>0</v>
      </c>
      <c r="G445" s="128"/>
    </row>
    <row r="446" spans="1:7" ht="49.5" customHeight="1" x14ac:dyDescent="0.2">
      <c r="A446" s="134"/>
      <c r="B446" s="81" t="s">
        <v>373</v>
      </c>
      <c r="C446" s="135"/>
      <c r="D446" s="72">
        <v>24.36</v>
      </c>
      <c r="E446" s="94"/>
      <c r="F446" s="389">
        <f t="shared" si="5"/>
        <v>0</v>
      </c>
      <c r="G446" s="128"/>
    </row>
    <row r="447" spans="1:7" ht="49.5" customHeight="1" x14ac:dyDescent="0.2">
      <c r="A447" s="134"/>
      <c r="B447" s="81" t="s">
        <v>374</v>
      </c>
      <c r="C447" s="135"/>
      <c r="D447" s="72">
        <v>24.31</v>
      </c>
      <c r="E447" s="94"/>
      <c r="F447" s="389">
        <f t="shared" si="5"/>
        <v>0</v>
      </c>
      <c r="G447" s="128"/>
    </row>
    <row r="448" spans="1:7" ht="49.5" customHeight="1" x14ac:dyDescent="0.2">
      <c r="A448" s="134"/>
      <c r="B448" s="81" t="s">
        <v>375</v>
      </c>
      <c r="C448" s="135"/>
      <c r="D448" s="73">
        <v>23.84</v>
      </c>
      <c r="E448" s="94"/>
      <c r="F448" s="389">
        <f t="shared" si="5"/>
        <v>0</v>
      </c>
      <c r="G448" s="128"/>
    </row>
    <row r="449" spans="1:7" ht="49.5" customHeight="1" x14ac:dyDescent="0.2">
      <c r="A449" s="134"/>
      <c r="B449" s="81" t="s">
        <v>376</v>
      </c>
      <c r="C449" s="135"/>
      <c r="D449" s="73">
        <v>23.84</v>
      </c>
      <c r="E449" s="94"/>
      <c r="F449" s="389">
        <f t="shared" si="5"/>
        <v>0</v>
      </c>
      <c r="G449" s="128"/>
    </row>
    <row r="450" spans="1:7" ht="49.5" customHeight="1" thickBot="1" x14ac:dyDescent="0.25">
      <c r="A450" s="136"/>
      <c r="B450" s="74" t="s">
        <v>377</v>
      </c>
      <c r="C450" s="137"/>
      <c r="D450" s="75">
        <v>25.34</v>
      </c>
      <c r="E450" s="94"/>
      <c r="F450" s="389">
        <f t="shared" si="5"/>
        <v>0</v>
      </c>
      <c r="G450" s="128"/>
    </row>
    <row r="451" spans="1:7" ht="19.5" customHeight="1" thickBot="1" x14ac:dyDescent="0.25">
      <c r="A451" s="580" t="s">
        <v>378</v>
      </c>
      <c r="B451" s="581"/>
      <c r="C451" s="581"/>
      <c r="D451" s="581"/>
      <c r="E451" s="94"/>
      <c r="F451" s="389">
        <f t="shared" si="5"/>
        <v>0</v>
      </c>
      <c r="G451" s="128"/>
    </row>
    <row r="452" spans="1:7" ht="16.5" customHeight="1" thickBot="1" x14ac:dyDescent="0.25">
      <c r="A452" s="531" t="s">
        <v>379</v>
      </c>
      <c r="B452" s="532"/>
      <c r="C452" s="532"/>
      <c r="D452" s="532"/>
      <c r="E452" s="94"/>
      <c r="F452" s="389">
        <f t="shared" si="5"/>
        <v>0</v>
      </c>
      <c r="G452" s="128"/>
    </row>
    <row r="453" spans="1:7" ht="49.5" customHeight="1" x14ac:dyDescent="0.2">
      <c r="A453" s="138"/>
      <c r="B453" s="83" t="s">
        <v>380</v>
      </c>
      <c r="C453" s="110"/>
      <c r="D453" s="85">
        <v>33.9</v>
      </c>
      <c r="E453" s="94"/>
      <c r="F453" s="389">
        <f t="shared" si="5"/>
        <v>0</v>
      </c>
      <c r="G453" s="128"/>
    </row>
    <row r="454" spans="1:7" ht="49.5" customHeight="1" x14ac:dyDescent="0.2">
      <c r="A454" s="139"/>
      <c r="B454" s="113" t="s">
        <v>381</v>
      </c>
      <c r="C454" s="103"/>
      <c r="D454" s="70">
        <v>34.880000000000003</v>
      </c>
      <c r="E454" s="94"/>
      <c r="F454" s="389">
        <f t="shared" ref="F454:F512" si="6">E454*D454</f>
        <v>0</v>
      </c>
      <c r="G454" s="128"/>
    </row>
    <row r="455" spans="1:7" ht="49.5" customHeight="1" x14ac:dyDescent="0.2">
      <c r="A455" s="139"/>
      <c r="B455" s="113" t="s">
        <v>382</v>
      </c>
      <c r="C455" s="103"/>
      <c r="D455" s="70">
        <v>33.799999999999997</v>
      </c>
      <c r="E455" s="94"/>
      <c r="F455" s="389">
        <f t="shared" si="6"/>
        <v>0</v>
      </c>
      <c r="G455" s="128"/>
    </row>
    <row r="456" spans="1:7" ht="49.5" customHeight="1" x14ac:dyDescent="0.2">
      <c r="A456" s="140"/>
      <c r="B456" s="71" t="s">
        <v>383</v>
      </c>
      <c r="C456" s="98"/>
      <c r="D456" s="72">
        <v>32.270000000000003</v>
      </c>
      <c r="E456" s="94"/>
      <c r="F456" s="389">
        <f t="shared" si="6"/>
        <v>0</v>
      </c>
      <c r="G456" s="128"/>
    </row>
    <row r="457" spans="1:7" ht="49.5" customHeight="1" x14ac:dyDescent="0.2">
      <c r="A457" s="140"/>
      <c r="B457" s="71" t="s">
        <v>653</v>
      </c>
      <c r="C457" s="98"/>
      <c r="D457" s="72">
        <v>34.06</v>
      </c>
      <c r="E457" s="94"/>
      <c r="F457" s="389">
        <f t="shared" si="6"/>
        <v>0</v>
      </c>
      <c r="G457" s="128"/>
    </row>
    <row r="458" spans="1:7" ht="49.5" customHeight="1" x14ac:dyDescent="0.2">
      <c r="A458" s="140"/>
      <c r="B458" s="71" t="s">
        <v>384</v>
      </c>
      <c r="C458" s="98"/>
      <c r="D458" s="72">
        <v>34.130000000000003</v>
      </c>
      <c r="E458" s="94"/>
      <c r="F458" s="389">
        <f t="shared" si="6"/>
        <v>0</v>
      </c>
      <c r="G458" s="128"/>
    </row>
    <row r="459" spans="1:7" ht="49.5" customHeight="1" x14ac:dyDescent="0.2">
      <c r="A459" s="140"/>
      <c r="B459" s="71" t="s">
        <v>385</v>
      </c>
      <c r="C459" s="98"/>
      <c r="D459" s="72">
        <v>32.08</v>
      </c>
      <c r="E459" s="94"/>
      <c r="F459" s="389">
        <f t="shared" si="6"/>
        <v>0</v>
      </c>
      <c r="G459" s="128"/>
    </row>
    <row r="460" spans="1:7" ht="49.5" customHeight="1" x14ac:dyDescent="0.2">
      <c r="A460" s="141"/>
      <c r="B460" s="81" t="s">
        <v>386</v>
      </c>
      <c r="C460" s="102"/>
      <c r="D460" s="73">
        <v>32.08</v>
      </c>
      <c r="E460" s="94"/>
      <c r="F460" s="389">
        <f t="shared" si="6"/>
        <v>0</v>
      </c>
      <c r="G460" s="128"/>
    </row>
    <row r="461" spans="1:7" ht="49.5" customHeight="1" thickBot="1" x14ac:dyDescent="0.25">
      <c r="A461" s="141"/>
      <c r="B461" s="74" t="s">
        <v>387</v>
      </c>
      <c r="C461" s="102"/>
      <c r="D461" s="75">
        <v>32.9</v>
      </c>
      <c r="E461" s="94"/>
      <c r="F461" s="389">
        <f t="shared" si="6"/>
        <v>0</v>
      </c>
      <c r="G461" s="128"/>
    </row>
    <row r="462" spans="1:7" ht="20.25" customHeight="1" thickBot="1" x14ac:dyDescent="0.25">
      <c r="A462" s="520" t="s">
        <v>388</v>
      </c>
      <c r="B462" s="521"/>
      <c r="C462" s="521"/>
      <c r="D462" s="521"/>
      <c r="E462" s="94"/>
      <c r="F462" s="389">
        <f t="shared" si="6"/>
        <v>0</v>
      </c>
      <c r="G462" s="128"/>
    </row>
    <row r="463" spans="1:7" ht="49.5" customHeight="1" x14ac:dyDescent="0.25">
      <c r="A463" s="350"/>
      <c r="B463" s="79" t="s">
        <v>389</v>
      </c>
      <c r="C463" s="110"/>
      <c r="D463" s="85">
        <v>57.67</v>
      </c>
      <c r="E463" s="94"/>
      <c r="F463" s="389">
        <f t="shared" si="6"/>
        <v>0</v>
      </c>
      <c r="G463" s="128"/>
    </row>
    <row r="464" spans="1:7" ht="49.5" customHeight="1" thickBot="1" x14ac:dyDescent="0.25">
      <c r="A464" s="142"/>
      <c r="B464" s="74" t="s">
        <v>390</v>
      </c>
      <c r="C464" s="111"/>
      <c r="D464" s="75">
        <v>48.59</v>
      </c>
      <c r="E464" s="94"/>
      <c r="F464" s="389">
        <f t="shared" si="6"/>
        <v>0</v>
      </c>
      <c r="G464" s="128"/>
    </row>
    <row r="465" spans="1:7" ht="19.5" customHeight="1" thickBot="1" x14ac:dyDescent="0.25">
      <c r="A465" s="580" t="s">
        <v>29</v>
      </c>
      <c r="B465" s="581"/>
      <c r="C465" s="581"/>
      <c r="D465" s="581"/>
      <c r="E465" s="94"/>
      <c r="F465" s="389">
        <f t="shared" si="6"/>
        <v>0</v>
      </c>
      <c r="G465" s="128"/>
    </row>
    <row r="466" spans="1:7" ht="16.5" customHeight="1" x14ac:dyDescent="0.2">
      <c r="A466" s="591" t="s">
        <v>391</v>
      </c>
      <c r="B466" s="592"/>
      <c r="C466" s="592"/>
      <c r="D466" s="592"/>
      <c r="E466" s="94"/>
      <c r="F466" s="389">
        <f t="shared" si="6"/>
        <v>0</v>
      </c>
      <c r="G466" s="128"/>
    </row>
    <row r="467" spans="1:7" ht="49.5" customHeight="1" x14ac:dyDescent="0.2">
      <c r="A467" s="25"/>
      <c r="B467" s="117" t="s">
        <v>392</v>
      </c>
      <c r="C467" s="144"/>
      <c r="D467" s="145">
        <v>13.25</v>
      </c>
      <c r="E467" s="94"/>
      <c r="F467" s="389">
        <f t="shared" si="6"/>
        <v>0</v>
      </c>
      <c r="G467" s="128"/>
    </row>
    <row r="468" spans="1:7" ht="49.5" customHeight="1" x14ac:dyDescent="0.2">
      <c r="A468" s="26"/>
      <c r="B468" s="146" t="s">
        <v>393</v>
      </c>
      <c r="C468" s="100"/>
      <c r="D468" s="147">
        <v>13.25</v>
      </c>
      <c r="E468" s="94"/>
      <c r="F468" s="389">
        <f t="shared" si="6"/>
        <v>0</v>
      </c>
      <c r="G468" s="128"/>
    </row>
    <row r="469" spans="1:7" ht="49.5" customHeight="1" x14ac:dyDescent="0.2">
      <c r="A469" s="351"/>
      <c r="B469" s="86" t="s">
        <v>677</v>
      </c>
      <c r="C469" s="148"/>
      <c r="D469" s="145">
        <v>14.6</v>
      </c>
      <c r="E469" s="94"/>
      <c r="F469" s="389">
        <f t="shared" si="6"/>
        <v>0</v>
      </c>
      <c r="G469" s="128"/>
    </row>
    <row r="470" spans="1:7" ht="49.5" customHeight="1" x14ac:dyDescent="0.2">
      <c r="A470" s="351"/>
      <c r="B470" s="86" t="s">
        <v>678</v>
      </c>
      <c r="C470" s="148"/>
      <c r="D470" s="145">
        <v>14.6</v>
      </c>
      <c r="E470" s="94"/>
      <c r="F470" s="389">
        <f t="shared" si="6"/>
        <v>0</v>
      </c>
      <c r="G470" s="128"/>
    </row>
    <row r="471" spans="1:7" ht="49.5" customHeight="1" x14ac:dyDescent="0.2">
      <c r="A471" s="351"/>
      <c r="B471" s="86" t="s">
        <v>679</v>
      </c>
      <c r="C471" s="148"/>
      <c r="D471" s="145">
        <v>14.6</v>
      </c>
      <c r="E471" s="94"/>
      <c r="F471" s="389">
        <f t="shared" si="6"/>
        <v>0</v>
      </c>
      <c r="G471" s="128"/>
    </row>
    <row r="472" spans="1:7" ht="49.5" customHeight="1" x14ac:dyDescent="0.2">
      <c r="A472" s="351"/>
      <c r="B472" s="86" t="s">
        <v>680</v>
      </c>
      <c r="C472" s="148"/>
      <c r="D472" s="145">
        <v>14.6</v>
      </c>
      <c r="E472" s="94"/>
      <c r="F472" s="389">
        <f t="shared" si="6"/>
        <v>0</v>
      </c>
      <c r="G472" s="128"/>
    </row>
    <row r="473" spans="1:7" ht="49.5" customHeight="1" thickBot="1" x14ac:dyDescent="0.25">
      <c r="A473" s="352"/>
      <c r="B473" s="86" t="s">
        <v>533</v>
      </c>
      <c r="C473" s="149"/>
      <c r="D473" s="145">
        <v>14.6</v>
      </c>
      <c r="E473" s="94"/>
      <c r="F473" s="389">
        <f t="shared" si="6"/>
        <v>0</v>
      </c>
      <c r="G473" s="128"/>
    </row>
    <row r="474" spans="1:7" ht="16.5" customHeight="1" thickBot="1" x14ac:dyDescent="0.25">
      <c r="A474" s="603" t="s">
        <v>394</v>
      </c>
      <c r="B474" s="604"/>
      <c r="C474" s="604"/>
      <c r="D474" s="604"/>
      <c r="E474" s="94"/>
      <c r="F474" s="389">
        <f t="shared" si="6"/>
        <v>0</v>
      </c>
      <c r="G474" s="128"/>
    </row>
    <row r="475" spans="1:7" ht="49.5" customHeight="1" x14ac:dyDescent="0.2">
      <c r="A475" s="27"/>
      <c r="B475" s="116" t="s">
        <v>395</v>
      </c>
      <c r="C475" s="151"/>
      <c r="D475" s="143">
        <v>8.8699999999999992</v>
      </c>
      <c r="E475" s="94"/>
      <c r="F475" s="389">
        <f t="shared" si="6"/>
        <v>0</v>
      </c>
      <c r="G475" s="128"/>
    </row>
    <row r="476" spans="1:7" ht="49.5" customHeight="1" x14ac:dyDescent="0.2">
      <c r="A476" s="28"/>
      <c r="B476" s="71" t="s">
        <v>673</v>
      </c>
      <c r="C476" s="152"/>
      <c r="D476" s="145">
        <v>9.26</v>
      </c>
      <c r="E476" s="94"/>
      <c r="F476" s="389">
        <f t="shared" si="6"/>
        <v>0</v>
      </c>
      <c r="G476" s="128"/>
    </row>
    <row r="477" spans="1:7" ht="49.5" customHeight="1" x14ac:dyDescent="0.2">
      <c r="A477" s="28"/>
      <c r="B477" s="71" t="s">
        <v>674</v>
      </c>
      <c r="C477" s="152"/>
      <c r="D477" s="145">
        <v>9.26</v>
      </c>
      <c r="E477" s="94"/>
      <c r="F477" s="389">
        <f t="shared" si="6"/>
        <v>0</v>
      </c>
      <c r="G477" s="128"/>
    </row>
    <row r="478" spans="1:7" ht="49.5" customHeight="1" x14ac:dyDescent="0.2">
      <c r="A478" s="28"/>
      <c r="B478" s="71" t="s">
        <v>675</v>
      </c>
      <c r="C478" s="152"/>
      <c r="D478" s="145">
        <v>9.26</v>
      </c>
      <c r="E478" s="94"/>
      <c r="F478" s="389">
        <f t="shared" si="6"/>
        <v>0</v>
      </c>
      <c r="G478" s="128"/>
    </row>
    <row r="479" spans="1:7" ht="49.5" customHeight="1" x14ac:dyDescent="0.2">
      <c r="A479" s="28"/>
      <c r="B479" s="71" t="s">
        <v>676</v>
      </c>
      <c r="C479" s="152"/>
      <c r="D479" s="145">
        <v>9.26</v>
      </c>
      <c r="E479" s="94"/>
      <c r="F479" s="389">
        <f t="shared" si="6"/>
        <v>0</v>
      </c>
      <c r="G479" s="128"/>
    </row>
    <row r="480" spans="1:7" ht="49.5" customHeight="1" thickBot="1" x14ac:dyDescent="0.25">
      <c r="A480" s="29"/>
      <c r="B480" s="74" t="s">
        <v>534</v>
      </c>
      <c r="C480" s="153"/>
      <c r="D480" s="145">
        <v>9.26</v>
      </c>
      <c r="E480" s="94"/>
      <c r="F480" s="389">
        <f t="shared" si="6"/>
        <v>0</v>
      </c>
      <c r="G480" s="128"/>
    </row>
    <row r="481" spans="1:7" ht="16.5" customHeight="1" thickBot="1" x14ac:dyDescent="0.25">
      <c r="A481" s="605" t="s">
        <v>396</v>
      </c>
      <c r="B481" s="606"/>
      <c r="C481" s="606"/>
      <c r="D481" s="606"/>
      <c r="E481" s="94"/>
      <c r="F481" s="389">
        <f t="shared" si="6"/>
        <v>0</v>
      </c>
      <c r="G481" s="128"/>
    </row>
    <row r="482" spans="1:7" ht="49.5" customHeight="1" x14ac:dyDescent="0.2">
      <c r="A482" s="30"/>
      <c r="B482" s="71" t="s">
        <v>535</v>
      </c>
      <c r="C482" s="124"/>
      <c r="D482" s="145">
        <v>20.84</v>
      </c>
      <c r="E482" s="94"/>
      <c r="F482" s="389">
        <f t="shared" si="6"/>
        <v>0</v>
      </c>
      <c r="G482" s="128"/>
    </row>
    <row r="483" spans="1:7" ht="49.5" customHeight="1" x14ac:dyDescent="0.2">
      <c r="A483" s="488"/>
      <c r="B483" s="71" t="s">
        <v>810</v>
      </c>
      <c r="C483" s="126"/>
      <c r="D483" s="145">
        <v>20.84</v>
      </c>
      <c r="E483" s="94"/>
      <c r="F483" s="389">
        <f t="shared" si="6"/>
        <v>0</v>
      </c>
      <c r="G483" s="128"/>
    </row>
    <row r="484" spans="1:7" ht="49.5" customHeight="1" x14ac:dyDescent="0.2">
      <c r="A484" s="488"/>
      <c r="B484" s="71" t="s">
        <v>811</v>
      </c>
      <c r="C484" s="126"/>
      <c r="D484" s="145">
        <v>20.84</v>
      </c>
      <c r="E484" s="94"/>
      <c r="F484" s="389">
        <f t="shared" si="6"/>
        <v>0</v>
      </c>
      <c r="G484" s="128"/>
    </row>
    <row r="485" spans="1:7" ht="49.5" customHeight="1" x14ac:dyDescent="0.2">
      <c r="A485" s="488"/>
      <c r="B485" s="71" t="s">
        <v>812</v>
      </c>
      <c r="C485" s="126"/>
      <c r="D485" s="145">
        <v>20.84</v>
      </c>
      <c r="E485" s="94"/>
      <c r="F485" s="389">
        <f t="shared" si="6"/>
        <v>0</v>
      </c>
      <c r="G485" s="128"/>
    </row>
    <row r="486" spans="1:7" ht="49.5" customHeight="1" thickBot="1" x14ac:dyDescent="0.25">
      <c r="A486" s="31"/>
      <c r="B486" s="88" t="s">
        <v>536</v>
      </c>
      <c r="C486" s="154"/>
      <c r="D486" s="145">
        <v>25.3</v>
      </c>
      <c r="E486" s="94"/>
      <c r="F486" s="389">
        <f t="shared" si="6"/>
        <v>0</v>
      </c>
      <c r="G486" s="128"/>
    </row>
    <row r="487" spans="1:7" ht="16.5" customHeight="1" thickBot="1" x14ac:dyDescent="0.25">
      <c r="A487" s="591" t="s">
        <v>712</v>
      </c>
      <c r="B487" s="609"/>
      <c r="C487" s="609"/>
      <c r="D487" s="609"/>
      <c r="E487" s="94"/>
      <c r="F487" s="389">
        <f t="shared" si="6"/>
        <v>0</v>
      </c>
      <c r="G487" s="128"/>
    </row>
    <row r="488" spans="1:7" ht="49.5" customHeight="1" x14ac:dyDescent="0.2">
      <c r="A488" s="27"/>
      <c r="B488" s="83" t="s">
        <v>657</v>
      </c>
      <c r="C488" s="110"/>
      <c r="D488" s="426">
        <v>24.03</v>
      </c>
      <c r="E488" s="398"/>
      <c r="F488" s="389">
        <f t="shared" si="6"/>
        <v>0</v>
      </c>
      <c r="G488" s="128"/>
    </row>
    <row r="489" spans="1:7" ht="49.5" customHeight="1" x14ac:dyDescent="0.2">
      <c r="A489" s="28"/>
      <c r="B489" s="86" t="s">
        <v>658</v>
      </c>
      <c r="C489" s="98"/>
      <c r="D489" s="427">
        <v>24.03</v>
      </c>
      <c r="E489" s="398"/>
      <c r="F489" s="389">
        <f t="shared" si="6"/>
        <v>0</v>
      </c>
      <c r="G489" s="128"/>
    </row>
    <row r="490" spans="1:7" ht="49.5" customHeight="1" thickBot="1" x14ac:dyDescent="0.25">
      <c r="A490" s="29"/>
      <c r="B490" s="88" t="s">
        <v>659</v>
      </c>
      <c r="C490" s="111"/>
      <c r="D490" s="428">
        <v>24.03</v>
      </c>
      <c r="E490" s="398"/>
      <c r="F490" s="389">
        <f t="shared" si="6"/>
        <v>0</v>
      </c>
      <c r="G490" s="128"/>
    </row>
    <row r="491" spans="1:7" ht="20.25" customHeight="1" thickBot="1" x14ac:dyDescent="0.25">
      <c r="A491" s="580" t="s">
        <v>397</v>
      </c>
      <c r="B491" s="581"/>
      <c r="C491" s="581"/>
      <c r="D491" s="581"/>
      <c r="E491" s="94"/>
      <c r="F491" s="389">
        <f t="shared" si="6"/>
        <v>0</v>
      </c>
      <c r="G491" s="128"/>
    </row>
    <row r="492" spans="1:7" ht="16.5" customHeight="1" thickBot="1" x14ac:dyDescent="0.25">
      <c r="A492" s="603" t="s">
        <v>398</v>
      </c>
      <c r="B492" s="604"/>
      <c r="C492" s="604"/>
      <c r="D492" s="604"/>
      <c r="E492" s="94"/>
      <c r="F492" s="389">
        <f t="shared" si="6"/>
        <v>0</v>
      </c>
      <c r="G492" s="128"/>
    </row>
    <row r="493" spans="1:7" ht="49.5" customHeight="1" x14ac:dyDescent="0.2">
      <c r="A493" s="353"/>
      <c r="B493" s="116" t="s">
        <v>399</v>
      </c>
      <c r="C493" s="155"/>
      <c r="D493" s="143">
        <v>7.67</v>
      </c>
      <c r="E493" s="94"/>
      <c r="F493" s="389">
        <f t="shared" si="6"/>
        <v>0</v>
      </c>
      <c r="G493" s="128"/>
    </row>
    <row r="494" spans="1:7" ht="49.5" customHeight="1" x14ac:dyDescent="0.2">
      <c r="A494" s="25"/>
      <c r="B494" s="117" t="s">
        <v>400</v>
      </c>
      <c r="C494" s="144"/>
      <c r="D494" s="145">
        <v>10.94</v>
      </c>
      <c r="E494" s="94"/>
      <c r="F494" s="389">
        <f t="shared" si="6"/>
        <v>0</v>
      </c>
      <c r="G494" s="128"/>
    </row>
    <row r="495" spans="1:7" ht="49.5" customHeight="1" x14ac:dyDescent="0.25">
      <c r="A495" s="343"/>
      <c r="B495" s="117" t="s">
        <v>401</v>
      </c>
      <c r="C495" s="144"/>
      <c r="D495" s="145">
        <v>10.94</v>
      </c>
      <c r="E495" s="94"/>
      <c r="F495" s="389">
        <f t="shared" si="6"/>
        <v>0</v>
      </c>
      <c r="G495" s="128"/>
    </row>
    <row r="496" spans="1:7" ht="49.5" customHeight="1" thickBot="1" x14ac:dyDescent="0.25">
      <c r="A496" s="26"/>
      <c r="B496" s="82" t="s">
        <v>402</v>
      </c>
      <c r="C496" s="100"/>
      <c r="D496" s="150">
        <v>7</v>
      </c>
      <c r="E496" s="94"/>
      <c r="F496" s="389">
        <f t="shared" si="6"/>
        <v>0</v>
      </c>
      <c r="G496" s="128"/>
    </row>
    <row r="497" spans="1:7" ht="16.5" customHeight="1" thickBot="1" x14ac:dyDescent="0.25">
      <c r="A497" s="607" t="s">
        <v>403</v>
      </c>
      <c r="B497" s="608"/>
      <c r="C497" s="608"/>
      <c r="D497" s="608"/>
      <c r="E497" s="94"/>
      <c r="F497" s="389">
        <f t="shared" si="6"/>
        <v>0</v>
      </c>
      <c r="G497" s="128"/>
    </row>
    <row r="498" spans="1:7" ht="49.5" customHeight="1" x14ac:dyDescent="0.2">
      <c r="A498" s="26"/>
      <c r="B498" s="156" t="s">
        <v>404</v>
      </c>
      <c r="C498" s="100"/>
      <c r="D498" s="92">
        <v>12.38</v>
      </c>
      <c r="E498" s="94"/>
      <c r="F498" s="389">
        <f t="shared" si="6"/>
        <v>0</v>
      </c>
      <c r="G498" s="128"/>
    </row>
    <row r="499" spans="1:7" ht="49.5" customHeight="1" thickBot="1" x14ac:dyDescent="0.25">
      <c r="A499" s="26"/>
      <c r="B499" s="82" t="s">
        <v>405</v>
      </c>
      <c r="C499" s="100"/>
      <c r="D499" s="150">
        <v>12</v>
      </c>
      <c r="E499" s="94"/>
      <c r="F499" s="389">
        <f t="shared" si="6"/>
        <v>0</v>
      </c>
      <c r="G499" s="128"/>
    </row>
    <row r="500" spans="1:7" ht="16.5" customHeight="1" thickBot="1" x14ac:dyDescent="0.25">
      <c r="A500" s="607" t="s">
        <v>406</v>
      </c>
      <c r="B500" s="608"/>
      <c r="C500" s="608"/>
      <c r="D500" s="608"/>
      <c r="E500" s="94"/>
      <c r="F500" s="389">
        <f t="shared" si="6"/>
        <v>0</v>
      </c>
      <c r="G500" s="128"/>
    </row>
    <row r="501" spans="1:7" ht="49.5" customHeight="1" x14ac:dyDescent="0.2">
      <c r="A501" s="32"/>
      <c r="B501" s="90" t="s">
        <v>407</v>
      </c>
      <c r="C501" s="157"/>
      <c r="D501" s="92">
        <v>12.11</v>
      </c>
      <c r="E501" s="94"/>
      <c r="F501" s="389">
        <f t="shared" si="6"/>
        <v>0</v>
      </c>
      <c r="G501" s="128"/>
    </row>
    <row r="502" spans="1:7" ht="49.5" customHeight="1" thickBot="1" x14ac:dyDescent="0.25">
      <c r="A502" s="26"/>
      <c r="B502" s="74" t="s">
        <v>408</v>
      </c>
      <c r="C502" s="100"/>
      <c r="D502" s="150">
        <v>11.74</v>
      </c>
      <c r="E502" s="94"/>
      <c r="F502" s="389">
        <f t="shared" si="6"/>
        <v>0</v>
      </c>
      <c r="G502" s="128"/>
    </row>
    <row r="503" spans="1:7" ht="16.5" customHeight="1" thickBot="1" x14ac:dyDescent="0.25">
      <c r="A503" s="597" t="s">
        <v>409</v>
      </c>
      <c r="B503" s="598"/>
      <c r="C503" s="598"/>
      <c r="D503" s="599"/>
      <c r="E503" s="94"/>
      <c r="F503" s="389">
        <f t="shared" si="6"/>
        <v>0</v>
      </c>
      <c r="G503" s="128"/>
    </row>
    <row r="504" spans="1:7" ht="49.5" customHeight="1" x14ac:dyDescent="0.2">
      <c r="A504" s="17"/>
      <c r="B504" s="127" t="s">
        <v>410</v>
      </c>
      <c r="C504" s="158"/>
      <c r="D504" s="143">
        <v>19.28</v>
      </c>
      <c r="E504" s="94"/>
      <c r="F504" s="389">
        <f t="shared" si="6"/>
        <v>0</v>
      </c>
      <c r="G504" s="128"/>
    </row>
    <row r="505" spans="1:7" ht="49.5" customHeight="1" thickBot="1" x14ac:dyDescent="0.25">
      <c r="A505" s="18"/>
      <c r="B505" s="159" t="s">
        <v>411</v>
      </c>
      <c r="C505" s="160"/>
      <c r="D505" s="150">
        <v>18.989999999999998</v>
      </c>
      <c r="E505" s="94"/>
      <c r="F505" s="389">
        <f t="shared" si="6"/>
        <v>0</v>
      </c>
      <c r="G505" s="128"/>
    </row>
    <row r="506" spans="1:7" ht="22.5" customHeight="1" thickBot="1" x14ac:dyDescent="0.25">
      <c r="A506" s="600" t="s">
        <v>412</v>
      </c>
      <c r="B506" s="601"/>
      <c r="C506" s="601"/>
      <c r="D506" s="602"/>
      <c r="E506" s="163"/>
      <c r="F506" s="389">
        <f t="shared" si="6"/>
        <v>0</v>
      </c>
      <c r="G506" s="128"/>
    </row>
    <row r="507" spans="1:7" ht="49.5" customHeight="1" x14ac:dyDescent="0.2">
      <c r="A507" s="384"/>
      <c r="B507" s="79" t="s">
        <v>413</v>
      </c>
      <c r="C507" s="385"/>
      <c r="D507" s="481">
        <v>9.5299999999999994</v>
      </c>
      <c r="E507" s="93"/>
      <c r="F507" s="389">
        <f t="shared" si="6"/>
        <v>0</v>
      </c>
      <c r="G507" s="128"/>
    </row>
    <row r="508" spans="1:7" ht="49.5" customHeight="1" x14ac:dyDescent="0.2">
      <c r="A508" s="161"/>
      <c r="B508" s="71" t="s">
        <v>414</v>
      </c>
      <c r="C508" s="386"/>
      <c r="D508" s="479">
        <v>5.21</v>
      </c>
      <c r="E508" s="94"/>
      <c r="F508" s="389">
        <f t="shared" si="6"/>
        <v>0</v>
      </c>
      <c r="G508" s="128"/>
    </row>
    <row r="509" spans="1:7" ht="49.5" customHeight="1" x14ac:dyDescent="0.2">
      <c r="A509" s="593"/>
      <c r="B509" s="71" t="s">
        <v>646</v>
      </c>
      <c r="C509" s="386"/>
      <c r="D509" s="479">
        <v>1.08</v>
      </c>
      <c r="E509" s="94"/>
      <c r="F509" s="389">
        <f t="shared" si="6"/>
        <v>0</v>
      </c>
      <c r="G509" s="128"/>
    </row>
    <row r="510" spans="1:7" ht="49.5" customHeight="1" x14ac:dyDescent="0.2">
      <c r="A510" s="594"/>
      <c r="B510" s="71" t="s">
        <v>415</v>
      </c>
      <c r="C510" s="386"/>
      <c r="D510" s="479">
        <v>1.97</v>
      </c>
      <c r="E510" s="94"/>
      <c r="F510" s="389">
        <f t="shared" si="6"/>
        <v>0</v>
      </c>
      <c r="G510" s="128"/>
    </row>
    <row r="511" spans="1:7" ht="49.5" customHeight="1" x14ac:dyDescent="0.2">
      <c r="A511" s="594"/>
      <c r="B511" s="71" t="s">
        <v>537</v>
      </c>
      <c r="C511" s="386"/>
      <c r="D511" s="479">
        <v>4.04</v>
      </c>
      <c r="E511" s="94"/>
      <c r="F511" s="389">
        <f t="shared" si="6"/>
        <v>0</v>
      </c>
      <c r="G511" s="128"/>
    </row>
    <row r="512" spans="1:7" ht="49.5" customHeight="1" x14ac:dyDescent="0.2">
      <c r="A512" s="595"/>
      <c r="B512" s="81" t="s">
        <v>804</v>
      </c>
      <c r="C512" s="475"/>
      <c r="D512" s="476">
        <v>6</v>
      </c>
      <c r="E512" s="94"/>
      <c r="F512" s="389">
        <f t="shared" si="6"/>
        <v>0</v>
      </c>
      <c r="G512" s="219"/>
    </row>
    <row r="513" spans="1:7" ht="49.5" customHeight="1" thickBot="1" x14ac:dyDescent="0.25">
      <c r="A513" s="596"/>
      <c r="B513" s="74" t="s">
        <v>647</v>
      </c>
      <c r="C513" s="387"/>
      <c r="D513" s="391">
        <v>8.23</v>
      </c>
      <c r="E513" s="480"/>
      <c r="F513" s="389">
        <f t="shared" ref="F453:F513" si="7">E513*D513</f>
        <v>0</v>
      </c>
      <c r="G513" s="159"/>
    </row>
    <row r="514" spans="1:7" ht="14.25" x14ac:dyDescent="0.2">
      <c r="A514" s="3"/>
      <c r="B514" s="369"/>
      <c r="C514" s="369"/>
      <c r="D514" s="370"/>
    </row>
    <row r="515" spans="1:7" ht="14.25" x14ac:dyDescent="0.2">
      <c r="A515" s="3"/>
      <c r="B515" s="369"/>
      <c r="C515" s="369"/>
      <c r="D515" s="370"/>
    </row>
    <row r="516" spans="1:7" ht="14.25" x14ac:dyDescent="0.2">
      <c r="A516" s="3"/>
      <c r="B516" s="369"/>
      <c r="C516" s="369"/>
      <c r="D516" s="370"/>
    </row>
    <row r="517" spans="1:7" ht="14.25" x14ac:dyDescent="0.2">
      <c r="A517" s="3"/>
      <c r="B517" s="369"/>
      <c r="C517" s="369"/>
      <c r="D517" s="370"/>
    </row>
    <row r="518" spans="1:7" ht="14.25" x14ac:dyDescent="0.2">
      <c r="A518" s="3"/>
      <c r="B518" s="369"/>
      <c r="C518" s="369"/>
      <c r="D518" s="370"/>
    </row>
    <row r="519" spans="1:7" ht="14.25" x14ac:dyDescent="0.2">
      <c r="A519" s="3"/>
      <c r="B519" s="369"/>
      <c r="C519" s="369"/>
      <c r="D519" s="370"/>
    </row>
    <row r="520" spans="1:7" ht="14.25" x14ac:dyDescent="0.2">
      <c r="A520" s="3"/>
      <c r="B520" s="369"/>
      <c r="C520" s="369"/>
      <c r="D520" s="370"/>
    </row>
    <row r="521" spans="1:7" ht="14.25" x14ac:dyDescent="0.2">
      <c r="A521" s="3"/>
      <c r="B521" s="369"/>
      <c r="C521" s="369"/>
      <c r="D521" s="370"/>
    </row>
    <row r="522" spans="1:7" ht="14.25" x14ac:dyDescent="0.2">
      <c r="A522" s="3"/>
      <c r="B522" s="369"/>
      <c r="C522" s="369"/>
      <c r="D522" s="370"/>
    </row>
    <row r="523" spans="1:7" ht="14.25" x14ac:dyDescent="0.2">
      <c r="A523" s="3"/>
      <c r="B523" s="369"/>
      <c r="C523" s="369"/>
      <c r="D523" s="370"/>
    </row>
    <row r="524" spans="1:7" ht="14.25" x14ac:dyDescent="0.2">
      <c r="A524" s="3"/>
      <c r="B524" s="369"/>
      <c r="C524" s="369"/>
      <c r="D524" s="370"/>
    </row>
    <row r="525" spans="1:7" ht="14.25" x14ac:dyDescent="0.2">
      <c r="A525" s="3"/>
      <c r="B525" s="369"/>
      <c r="C525" s="369"/>
      <c r="D525" s="370"/>
    </row>
    <row r="526" spans="1:7" ht="14.25" x14ac:dyDescent="0.2">
      <c r="A526" s="3"/>
      <c r="B526" s="369"/>
      <c r="C526" s="369"/>
      <c r="D526" s="370"/>
    </row>
    <row r="527" spans="1:7" ht="14.25" x14ac:dyDescent="0.2">
      <c r="A527" s="3"/>
      <c r="B527" s="369"/>
      <c r="C527" s="369"/>
      <c r="D527" s="370"/>
    </row>
    <row r="528" spans="1:7" ht="14.25" x14ac:dyDescent="0.2">
      <c r="A528" s="3"/>
      <c r="B528" s="369"/>
      <c r="C528" s="369"/>
      <c r="D528" s="370"/>
    </row>
    <row r="529" spans="1:4" ht="14.25" x14ac:dyDescent="0.2">
      <c r="A529" s="3"/>
      <c r="B529" s="369"/>
      <c r="C529" s="369"/>
      <c r="D529" s="370"/>
    </row>
    <row r="530" spans="1:4" ht="14.25" x14ac:dyDescent="0.2">
      <c r="A530" s="3"/>
      <c r="B530" s="369"/>
      <c r="C530" s="369"/>
      <c r="D530" s="370"/>
    </row>
    <row r="531" spans="1:4" ht="14.25" x14ac:dyDescent="0.2">
      <c r="A531" s="3"/>
      <c r="B531" s="369"/>
      <c r="C531" s="369"/>
      <c r="D531" s="370"/>
    </row>
    <row r="532" spans="1:4" ht="14.25" x14ac:dyDescent="0.2">
      <c r="A532" s="3"/>
      <c r="B532" s="369"/>
      <c r="C532" s="369"/>
      <c r="D532" s="370"/>
    </row>
    <row r="533" spans="1:4" ht="14.25" x14ac:dyDescent="0.2">
      <c r="A533" s="3"/>
      <c r="B533" s="369"/>
      <c r="C533" s="369"/>
      <c r="D533" s="370"/>
    </row>
    <row r="534" spans="1:4" ht="14.25" x14ac:dyDescent="0.2">
      <c r="A534" s="3"/>
      <c r="B534" s="369"/>
      <c r="C534" s="369"/>
      <c r="D534" s="370"/>
    </row>
    <row r="535" spans="1:4" ht="14.25" x14ac:dyDescent="0.2">
      <c r="A535" s="3"/>
      <c r="B535" s="369"/>
      <c r="C535" s="369"/>
      <c r="D535" s="370"/>
    </row>
    <row r="536" spans="1:4" ht="14.25" x14ac:dyDescent="0.2">
      <c r="A536" s="3"/>
      <c r="B536" s="369"/>
      <c r="C536" s="369"/>
      <c r="D536" s="370"/>
    </row>
    <row r="537" spans="1:4" ht="14.25" x14ac:dyDescent="0.2">
      <c r="A537" s="3"/>
      <c r="B537" s="369"/>
      <c r="C537" s="369"/>
      <c r="D537" s="370"/>
    </row>
    <row r="538" spans="1:4" ht="14.25" x14ac:dyDescent="0.2">
      <c r="A538" s="3"/>
      <c r="B538" s="369"/>
      <c r="C538" s="369"/>
      <c r="D538" s="370"/>
    </row>
    <row r="539" spans="1:4" ht="14.25" x14ac:dyDescent="0.2">
      <c r="A539" s="3"/>
      <c r="B539" s="369"/>
      <c r="C539" s="369"/>
      <c r="D539" s="370"/>
    </row>
    <row r="540" spans="1:4" ht="14.25" x14ac:dyDescent="0.2">
      <c r="A540" s="3"/>
      <c r="B540" s="369"/>
      <c r="C540" s="369"/>
      <c r="D540" s="370"/>
    </row>
    <row r="541" spans="1:4" ht="14.25" x14ac:dyDescent="0.2">
      <c r="A541" s="3"/>
      <c r="B541" s="369"/>
      <c r="C541" s="369"/>
      <c r="D541" s="370"/>
    </row>
    <row r="542" spans="1:4" ht="14.25" x14ac:dyDescent="0.2">
      <c r="A542" s="3"/>
      <c r="B542" s="369"/>
      <c r="C542" s="369"/>
      <c r="D542" s="370"/>
    </row>
    <row r="543" spans="1:4" ht="14.25" x14ac:dyDescent="0.2">
      <c r="A543" s="3"/>
      <c r="B543" s="369"/>
      <c r="C543" s="369"/>
      <c r="D543" s="370"/>
    </row>
    <row r="544" spans="1:4" ht="14.25" x14ac:dyDescent="0.2">
      <c r="A544" s="3"/>
      <c r="B544" s="369"/>
      <c r="C544" s="369"/>
      <c r="D544" s="370"/>
    </row>
    <row r="545" spans="1:4" ht="14.25" x14ac:dyDescent="0.2">
      <c r="A545" s="3"/>
      <c r="B545" s="369"/>
      <c r="C545" s="369"/>
      <c r="D545" s="370"/>
    </row>
    <row r="546" spans="1:4" ht="14.25" x14ac:dyDescent="0.2">
      <c r="A546" s="3"/>
      <c r="B546" s="369"/>
      <c r="C546" s="369"/>
      <c r="D546" s="370"/>
    </row>
    <row r="547" spans="1:4" ht="14.25" x14ac:dyDescent="0.2">
      <c r="A547" s="3"/>
      <c r="B547" s="369"/>
      <c r="C547" s="369"/>
      <c r="D547" s="370"/>
    </row>
    <row r="548" spans="1:4" ht="14.25" x14ac:dyDescent="0.2">
      <c r="A548" s="3"/>
      <c r="B548" s="369"/>
      <c r="C548" s="369"/>
      <c r="D548" s="370"/>
    </row>
    <row r="549" spans="1:4" ht="14.25" x14ac:dyDescent="0.2">
      <c r="A549" s="3"/>
      <c r="B549" s="369"/>
      <c r="C549" s="369"/>
      <c r="D549" s="370"/>
    </row>
    <row r="550" spans="1:4" ht="14.25" x14ac:dyDescent="0.2">
      <c r="A550" s="3"/>
      <c r="B550" s="369"/>
      <c r="C550" s="369"/>
      <c r="D550" s="370"/>
    </row>
    <row r="551" spans="1:4" ht="14.25" x14ac:dyDescent="0.2">
      <c r="A551" s="3"/>
      <c r="B551" s="369"/>
      <c r="C551" s="369"/>
      <c r="D551" s="370"/>
    </row>
    <row r="552" spans="1:4" ht="14.25" x14ac:dyDescent="0.2">
      <c r="A552" s="3"/>
      <c r="B552" s="369"/>
      <c r="C552" s="369"/>
      <c r="D552" s="370"/>
    </row>
    <row r="553" spans="1:4" ht="14.25" x14ac:dyDescent="0.2">
      <c r="A553" s="3"/>
      <c r="B553" s="369"/>
      <c r="C553" s="369"/>
      <c r="D553" s="370"/>
    </row>
    <row r="554" spans="1:4" ht="14.25" x14ac:dyDescent="0.2">
      <c r="A554" s="3"/>
      <c r="B554" s="369"/>
      <c r="C554" s="369"/>
      <c r="D554" s="370"/>
    </row>
    <row r="555" spans="1:4" ht="14.25" x14ac:dyDescent="0.2">
      <c r="A555" s="3"/>
      <c r="B555" s="369"/>
      <c r="C555" s="369"/>
      <c r="D555" s="370"/>
    </row>
    <row r="556" spans="1:4" ht="14.25" x14ac:dyDescent="0.2">
      <c r="A556" s="3"/>
      <c r="B556" s="369"/>
      <c r="C556" s="369"/>
      <c r="D556" s="370"/>
    </row>
    <row r="557" spans="1:4" ht="14.25" x14ac:dyDescent="0.2">
      <c r="A557" s="3"/>
      <c r="B557" s="369"/>
      <c r="C557" s="369"/>
      <c r="D557" s="370"/>
    </row>
    <row r="558" spans="1:4" ht="14.25" x14ac:dyDescent="0.2">
      <c r="A558" s="3"/>
      <c r="B558" s="369"/>
      <c r="C558" s="369"/>
      <c r="D558" s="370"/>
    </row>
    <row r="559" spans="1:4" ht="14.25" x14ac:dyDescent="0.2">
      <c r="A559" s="3"/>
      <c r="B559" s="369"/>
      <c r="C559" s="369"/>
      <c r="D559" s="370"/>
    </row>
    <row r="560" spans="1:4" ht="14.25" x14ac:dyDescent="0.2">
      <c r="A560" s="3"/>
      <c r="B560" s="369"/>
      <c r="C560" s="369"/>
      <c r="D560" s="370"/>
    </row>
    <row r="561" spans="1:4" ht="14.25" x14ac:dyDescent="0.2">
      <c r="A561" s="3"/>
      <c r="B561" s="369"/>
      <c r="C561" s="369"/>
      <c r="D561" s="370"/>
    </row>
    <row r="562" spans="1:4" ht="14.25" x14ac:dyDescent="0.2">
      <c r="A562" s="3"/>
      <c r="B562" s="369"/>
      <c r="C562" s="369"/>
      <c r="D562" s="370"/>
    </row>
    <row r="563" spans="1:4" ht="14.25" x14ac:dyDescent="0.2">
      <c r="A563" s="3"/>
      <c r="B563" s="369"/>
      <c r="C563" s="369"/>
      <c r="D563" s="370"/>
    </row>
    <row r="564" spans="1:4" ht="14.25" x14ac:dyDescent="0.2">
      <c r="A564" s="3"/>
      <c r="B564" s="369"/>
      <c r="C564" s="369"/>
      <c r="D564" s="370"/>
    </row>
    <row r="565" spans="1:4" ht="14.25" x14ac:dyDescent="0.2">
      <c r="A565" s="3"/>
      <c r="B565" s="369"/>
      <c r="C565" s="369"/>
      <c r="D565" s="370"/>
    </row>
    <row r="566" spans="1:4" ht="14.25" x14ac:dyDescent="0.2">
      <c r="A566" s="3"/>
      <c r="B566" s="369"/>
      <c r="C566" s="369"/>
      <c r="D566" s="370"/>
    </row>
    <row r="567" spans="1:4" ht="14.25" x14ac:dyDescent="0.2">
      <c r="A567" s="3"/>
      <c r="B567" s="369"/>
      <c r="C567" s="369"/>
      <c r="D567" s="370"/>
    </row>
    <row r="568" spans="1:4" ht="14.25" x14ac:dyDescent="0.2">
      <c r="A568" s="3"/>
      <c r="B568" s="369"/>
      <c r="C568" s="369"/>
      <c r="D568" s="370"/>
    </row>
    <row r="569" spans="1:4" ht="14.25" x14ac:dyDescent="0.2">
      <c r="A569" s="3"/>
      <c r="B569" s="369"/>
      <c r="C569" s="369"/>
      <c r="D569" s="370"/>
    </row>
    <row r="570" spans="1:4" ht="14.25" x14ac:dyDescent="0.2">
      <c r="A570" s="3"/>
      <c r="B570" s="369"/>
      <c r="C570" s="369"/>
      <c r="D570" s="370"/>
    </row>
    <row r="571" spans="1:4" ht="14.25" x14ac:dyDescent="0.2">
      <c r="A571" s="3"/>
      <c r="B571" s="369"/>
      <c r="C571" s="369"/>
      <c r="D571" s="370"/>
    </row>
    <row r="572" spans="1:4" ht="14.25" x14ac:dyDescent="0.2">
      <c r="A572" s="3"/>
      <c r="B572" s="369"/>
      <c r="C572" s="369"/>
      <c r="D572" s="370"/>
    </row>
    <row r="573" spans="1:4" ht="14.25" x14ac:dyDescent="0.2">
      <c r="A573" s="3"/>
      <c r="B573" s="369"/>
      <c r="C573" s="369"/>
      <c r="D573" s="370"/>
    </row>
    <row r="574" spans="1:4" ht="14.25" x14ac:dyDescent="0.2">
      <c r="A574" s="3"/>
      <c r="B574" s="369"/>
      <c r="C574" s="369"/>
      <c r="D574" s="370"/>
    </row>
    <row r="575" spans="1:4" ht="14.25" x14ac:dyDescent="0.2">
      <c r="A575" s="3"/>
      <c r="B575" s="369"/>
      <c r="C575" s="369"/>
      <c r="D575" s="370"/>
    </row>
    <row r="576" spans="1:4" ht="14.25" x14ac:dyDescent="0.2">
      <c r="A576" s="3"/>
      <c r="B576" s="369"/>
      <c r="C576" s="369"/>
      <c r="D576" s="370"/>
    </row>
    <row r="577" spans="1:4" ht="14.25" x14ac:dyDescent="0.2">
      <c r="A577" s="3"/>
      <c r="B577" s="369"/>
      <c r="C577" s="369"/>
      <c r="D577" s="370"/>
    </row>
    <row r="578" spans="1:4" ht="14.25" x14ac:dyDescent="0.2">
      <c r="A578" s="3"/>
      <c r="B578" s="369"/>
      <c r="C578" s="369"/>
      <c r="D578" s="370"/>
    </row>
    <row r="579" spans="1:4" ht="14.25" x14ac:dyDescent="0.2">
      <c r="A579" s="3"/>
      <c r="B579" s="369"/>
      <c r="C579" s="369"/>
      <c r="D579" s="370"/>
    </row>
    <row r="580" spans="1:4" ht="14.25" x14ac:dyDescent="0.2">
      <c r="A580" s="3"/>
      <c r="B580" s="369"/>
      <c r="C580" s="369"/>
      <c r="D580" s="370"/>
    </row>
    <row r="581" spans="1:4" ht="14.25" x14ac:dyDescent="0.2">
      <c r="A581" s="3"/>
      <c r="B581" s="369"/>
      <c r="C581" s="369"/>
      <c r="D581" s="370"/>
    </row>
    <row r="582" spans="1:4" ht="14.25" x14ac:dyDescent="0.2">
      <c r="A582" s="3"/>
      <c r="B582" s="369"/>
      <c r="C582" s="369"/>
      <c r="D582" s="370"/>
    </row>
    <row r="583" spans="1:4" ht="14.25" x14ac:dyDescent="0.2">
      <c r="A583" s="3"/>
      <c r="B583" s="369"/>
      <c r="C583" s="369"/>
      <c r="D583" s="370"/>
    </row>
    <row r="584" spans="1:4" ht="14.25" x14ac:dyDescent="0.2">
      <c r="A584" s="3"/>
      <c r="B584" s="369"/>
      <c r="C584" s="369"/>
      <c r="D584" s="370"/>
    </row>
    <row r="585" spans="1:4" ht="14.25" x14ac:dyDescent="0.2">
      <c r="A585" s="3"/>
      <c r="B585" s="369"/>
      <c r="C585" s="369"/>
      <c r="D585" s="370"/>
    </row>
    <row r="586" spans="1:4" ht="14.25" x14ac:dyDescent="0.2">
      <c r="A586" s="3"/>
      <c r="B586" s="369"/>
      <c r="C586" s="369"/>
      <c r="D586" s="370"/>
    </row>
    <row r="587" spans="1:4" ht="14.25" x14ac:dyDescent="0.2">
      <c r="A587" s="3"/>
      <c r="B587" s="369"/>
      <c r="C587" s="369"/>
      <c r="D587" s="370"/>
    </row>
    <row r="588" spans="1:4" ht="14.25" x14ac:dyDescent="0.2">
      <c r="A588" s="3"/>
      <c r="B588" s="369"/>
      <c r="C588" s="369"/>
      <c r="D588" s="370"/>
    </row>
    <row r="589" spans="1:4" ht="14.25" x14ac:dyDescent="0.2">
      <c r="A589" s="3"/>
      <c r="B589" s="369"/>
      <c r="C589" s="369"/>
      <c r="D589" s="370"/>
    </row>
    <row r="590" spans="1:4" ht="14.25" x14ac:dyDescent="0.2">
      <c r="A590" s="3"/>
      <c r="B590" s="369"/>
      <c r="C590" s="369"/>
      <c r="D590" s="370"/>
    </row>
    <row r="591" spans="1:4" ht="14.25" x14ac:dyDescent="0.2">
      <c r="A591" s="3"/>
      <c r="B591" s="369"/>
      <c r="C591" s="369"/>
      <c r="D591" s="370"/>
    </row>
    <row r="592" spans="1:4" ht="14.25" x14ac:dyDescent="0.2">
      <c r="A592" s="3"/>
      <c r="B592" s="369"/>
      <c r="C592" s="369"/>
      <c r="D592" s="370"/>
    </row>
    <row r="593" spans="1:4" ht="14.25" x14ac:dyDescent="0.2">
      <c r="A593" s="3"/>
      <c r="B593" s="369"/>
      <c r="C593" s="369"/>
      <c r="D593" s="370"/>
    </row>
    <row r="594" spans="1:4" ht="14.25" x14ac:dyDescent="0.2">
      <c r="A594" s="3"/>
      <c r="B594" s="369"/>
      <c r="C594" s="369"/>
      <c r="D594" s="370"/>
    </row>
    <row r="595" spans="1:4" ht="14.25" x14ac:dyDescent="0.2">
      <c r="A595" s="3"/>
      <c r="B595" s="369"/>
      <c r="C595" s="369"/>
      <c r="D595" s="370"/>
    </row>
    <row r="596" spans="1:4" ht="14.25" x14ac:dyDescent="0.2">
      <c r="A596" s="3"/>
      <c r="B596" s="369"/>
      <c r="C596" s="369"/>
      <c r="D596" s="370"/>
    </row>
    <row r="597" spans="1:4" ht="14.25" x14ac:dyDescent="0.2">
      <c r="A597" s="3"/>
      <c r="B597" s="369"/>
      <c r="C597" s="369"/>
      <c r="D597" s="370"/>
    </row>
    <row r="598" spans="1:4" ht="14.25" x14ac:dyDescent="0.2">
      <c r="A598" s="3"/>
      <c r="B598" s="369"/>
      <c r="C598" s="369"/>
      <c r="D598" s="370"/>
    </row>
    <row r="599" spans="1:4" ht="14.25" x14ac:dyDescent="0.2">
      <c r="A599" s="3"/>
      <c r="B599" s="369"/>
      <c r="C599" s="369"/>
      <c r="D599" s="370"/>
    </row>
    <row r="600" spans="1:4" ht="14.25" x14ac:dyDescent="0.2">
      <c r="A600" s="3"/>
      <c r="B600" s="369"/>
      <c r="C600" s="369"/>
      <c r="D600" s="370"/>
    </row>
    <row r="601" spans="1:4" ht="14.25" x14ac:dyDescent="0.2">
      <c r="A601" s="3"/>
      <c r="B601" s="369"/>
      <c r="C601" s="369"/>
      <c r="D601" s="370"/>
    </row>
    <row r="602" spans="1:4" ht="14.25" x14ac:dyDescent="0.2">
      <c r="A602" s="3"/>
      <c r="B602" s="369"/>
      <c r="C602" s="369"/>
      <c r="D602" s="370"/>
    </row>
    <row r="603" spans="1:4" ht="14.25" x14ac:dyDescent="0.2">
      <c r="A603" s="3"/>
      <c r="B603" s="369"/>
      <c r="C603" s="369"/>
      <c r="D603" s="370"/>
    </row>
    <row r="604" spans="1:4" ht="14.25" x14ac:dyDescent="0.2">
      <c r="A604" s="3"/>
      <c r="B604" s="369"/>
      <c r="C604" s="369"/>
      <c r="D604" s="370"/>
    </row>
    <row r="605" spans="1:4" ht="14.25" x14ac:dyDescent="0.2">
      <c r="A605" s="3"/>
      <c r="B605" s="369"/>
      <c r="C605" s="369"/>
      <c r="D605" s="370"/>
    </row>
    <row r="606" spans="1:4" ht="14.25" x14ac:dyDescent="0.2">
      <c r="A606" s="3"/>
      <c r="B606" s="369"/>
      <c r="C606" s="369"/>
      <c r="D606" s="370"/>
    </row>
    <row r="607" spans="1:4" ht="14.25" x14ac:dyDescent="0.2">
      <c r="A607" s="3"/>
      <c r="B607" s="369"/>
      <c r="C607" s="369"/>
      <c r="D607" s="370"/>
    </row>
    <row r="608" spans="1:4" ht="14.25" x14ac:dyDescent="0.2">
      <c r="A608" s="3"/>
      <c r="B608" s="369"/>
      <c r="C608" s="369"/>
      <c r="D608" s="370"/>
    </row>
    <row r="609" spans="1:4" ht="14.25" x14ac:dyDescent="0.2">
      <c r="A609" s="3"/>
      <c r="B609" s="369"/>
      <c r="C609" s="369"/>
      <c r="D609" s="370"/>
    </row>
    <row r="610" spans="1:4" ht="14.25" x14ac:dyDescent="0.2">
      <c r="A610" s="3"/>
      <c r="B610" s="369"/>
      <c r="C610" s="369"/>
      <c r="D610" s="370"/>
    </row>
    <row r="611" spans="1:4" ht="14.25" x14ac:dyDescent="0.2">
      <c r="A611" s="3"/>
      <c r="B611" s="369"/>
      <c r="C611" s="369"/>
      <c r="D611" s="370"/>
    </row>
    <row r="612" spans="1:4" ht="14.25" x14ac:dyDescent="0.2">
      <c r="A612" s="3"/>
      <c r="B612" s="369"/>
      <c r="C612" s="369"/>
      <c r="D612" s="370"/>
    </row>
    <row r="613" spans="1:4" ht="14.25" x14ac:dyDescent="0.2">
      <c r="A613" s="3"/>
      <c r="B613" s="369"/>
      <c r="C613" s="369"/>
      <c r="D613" s="370"/>
    </row>
    <row r="614" spans="1:4" ht="14.25" x14ac:dyDescent="0.2">
      <c r="A614" s="3"/>
      <c r="B614" s="369"/>
      <c r="C614" s="369"/>
      <c r="D614" s="370"/>
    </row>
    <row r="615" spans="1:4" ht="14.25" x14ac:dyDescent="0.2">
      <c r="A615" s="3"/>
      <c r="B615" s="369"/>
      <c r="C615" s="369"/>
      <c r="D615" s="370"/>
    </row>
    <row r="616" spans="1:4" ht="14.25" x14ac:dyDescent="0.2">
      <c r="A616" s="3"/>
      <c r="B616" s="369"/>
      <c r="C616" s="369"/>
      <c r="D616" s="370"/>
    </row>
    <row r="617" spans="1:4" ht="14.25" x14ac:dyDescent="0.2">
      <c r="A617" s="3"/>
      <c r="B617" s="369"/>
      <c r="C617" s="369"/>
      <c r="D617" s="370"/>
    </row>
    <row r="618" spans="1:4" ht="14.25" x14ac:dyDescent="0.2">
      <c r="A618" s="3"/>
      <c r="B618" s="369"/>
      <c r="C618" s="369"/>
      <c r="D618" s="370"/>
    </row>
    <row r="619" spans="1:4" ht="14.25" x14ac:dyDescent="0.2">
      <c r="A619" s="3"/>
      <c r="B619" s="369"/>
      <c r="C619" s="369"/>
      <c r="D619" s="370"/>
    </row>
    <row r="620" spans="1:4" ht="14.25" x14ac:dyDescent="0.2">
      <c r="A620" s="3"/>
      <c r="B620" s="369"/>
      <c r="C620" s="369"/>
      <c r="D620" s="370"/>
    </row>
    <row r="621" spans="1:4" ht="14.25" x14ac:dyDescent="0.2">
      <c r="A621" s="3"/>
      <c r="B621" s="369"/>
      <c r="C621" s="369"/>
      <c r="D621" s="370"/>
    </row>
    <row r="622" spans="1:4" ht="14.25" x14ac:dyDescent="0.2">
      <c r="A622" s="3"/>
      <c r="B622" s="369"/>
      <c r="C622" s="369"/>
      <c r="D622" s="370"/>
    </row>
    <row r="623" spans="1:4" ht="14.25" x14ac:dyDescent="0.2">
      <c r="A623" s="3"/>
      <c r="B623" s="369"/>
      <c r="C623" s="369"/>
      <c r="D623" s="370"/>
    </row>
    <row r="624" spans="1:4" ht="14.25" x14ac:dyDescent="0.2">
      <c r="A624" s="3"/>
      <c r="B624" s="369"/>
      <c r="C624" s="369"/>
      <c r="D624" s="370"/>
    </row>
    <row r="625" spans="1:4" ht="14.25" x14ac:dyDescent="0.2">
      <c r="A625" s="3"/>
      <c r="B625" s="369"/>
      <c r="C625" s="369"/>
      <c r="D625" s="370"/>
    </row>
    <row r="626" spans="1:4" ht="14.25" x14ac:dyDescent="0.2">
      <c r="A626" s="3"/>
      <c r="B626" s="369"/>
      <c r="C626" s="369"/>
      <c r="D626" s="370"/>
    </row>
    <row r="627" spans="1:4" ht="14.25" x14ac:dyDescent="0.2">
      <c r="A627" s="3"/>
      <c r="B627" s="369"/>
      <c r="C627" s="369"/>
      <c r="D627" s="370"/>
    </row>
    <row r="628" spans="1:4" ht="14.25" x14ac:dyDescent="0.2">
      <c r="A628" s="3"/>
      <c r="B628" s="369"/>
      <c r="C628" s="369"/>
      <c r="D628" s="370"/>
    </row>
    <row r="629" spans="1:4" ht="14.25" x14ac:dyDescent="0.2">
      <c r="A629" s="3"/>
      <c r="B629" s="369"/>
      <c r="C629" s="369"/>
      <c r="D629" s="370"/>
    </row>
    <row r="630" spans="1:4" ht="14.25" x14ac:dyDescent="0.2">
      <c r="A630" s="3"/>
      <c r="B630" s="369"/>
      <c r="C630" s="369"/>
      <c r="D630" s="370"/>
    </row>
    <row r="631" spans="1:4" ht="14.25" x14ac:dyDescent="0.2">
      <c r="A631" s="3"/>
      <c r="B631" s="369"/>
      <c r="C631" s="369"/>
      <c r="D631" s="370"/>
    </row>
    <row r="632" spans="1:4" ht="14.25" x14ac:dyDescent="0.2">
      <c r="A632" s="3"/>
      <c r="B632" s="369"/>
      <c r="C632" s="369"/>
      <c r="D632" s="370"/>
    </row>
    <row r="633" spans="1:4" ht="14.25" x14ac:dyDescent="0.2">
      <c r="A633" s="3"/>
      <c r="B633" s="369"/>
      <c r="C633" s="369"/>
      <c r="D633" s="370"/>
    </row>
    <row r="634" spans="1:4" ht="14.25" x14ac:dyDescent="0.2">
      <c r="A634" s="3"/>
      <c r="B634" s="369"/>
      <c r="C634" s="369"/>
      <c r="D634" s="370"/>
    </row>
    <row r="635" spans="1:4" ht="14.25" x14ac:dyDescent="0.2">
      <c r="A635" s="3"/>
      <c r="B635" s="369"/>
      <c r="C635" s="369"/>
      <c r="D635" s="370"/>
    </row>
    <row r="636" spans="1:4" ht="14.25" x14ac:dyDescent="0.2">
      <c r="A636" s="3"/>
      <c r="B636" s="369"/>
      <c r="C636" s="369"/>
      <c r="D636" s="370"/>
    </row>
    <row r="637" spans="1:4" ht="14.25" x14ac:dyDescent="0.2">
      <c r="A637" s="3"/>
      <c r="B637" s="369"/>
      <c r="C637" s="369"/>
      <c r="D637" s="370"/>
    </row>
    <row r="638" spans="1:4" ht="14.25" x14ac:dyDescent="0.2">
      <c r="A638" s="3"/>
      <c r="B638" s="369"/>
      <c r="C638" s="369"/>
      <c r="D638" s="370"/>
    </row>
    <row r="639" spans="1:4" ht="14.25" x14ac:dyDescent="0.2">
      <c r="A639" s="3"/>
      <c r="B639" s="369"/>
      <c r="C639" s="369"/>
      <c r="D639" s="370"/>
    </row>
    <row r="640" spans="1:4" ht="14.25" x14ac:dyDescent="0.2">
      <c r="A640" s="3"/>
      <c r="B640" s="369"/>
      <c r="C640" s="369"/>
      <c r="D640" s="370"/>
    </row>
    <row r="641" spans="1:4" ht="14.25" x14ac:dyDescent="0.2">
      <c r="A641" s="3"/>
      <c r="B641" s="369"/>
      <c r="C641" s="369"/>
      <c r="D641" s="370"/>
    </row>
    <row r="642" spans="1:4" ht="14.25" x14ac:dyDescent="0.2">
      <c r="A642" s="3"/>
      <c r="B642" s="369"/>
      <c r="C642" s="369"/>
      <c r="D642" s="370"/>
    </row>
    <row r="643" spans="1:4" ht="14.25" x14ac:dyDescent="0.2">
      <c r="A643" s="3"/>
      <c r="B643" s="369"/>
      <c r="C643" s="369"/>
      <c r="D643" s="370"/>
    </row>
    <row r="644" spans="1:4" ht="14.25" x14ac:dyDescent="0.2">
      <c r="A644" s="3"/>
      <c r="B644" s="369"/>
      <c r="C644" s="369"/>
      <c r="D644" s="370"/>
    </row>
    <row r="645" spans="1:4" ht="14.25" x14ac:dyDescent="0.2">
      <c r="A645" s="3"/>
      <c r="B645" s="369"/>
      <c r="C645" s="369"/>
      <c r="D645" s="370"/>
    </row>
    <row r="646" spans="1:4" ht="14.25" x14ac:dyDescent="0.2">
      <c r="A646" s="3"/>
      <c r="B646" s="369"/>
      <c r="C646" s="369"/>
      <c r="D646" s="370"/>
    </row>
    <row r="647" spans="1:4" ht="14.25" x14ac:dyDescent="0.2">
      <c r="A647" s="3"/>
      <c r="B647" s="369"/>
      <c r="C647" s="369"/>
      <c r="D647" s="370"/>
    </row>
    <row r="648" spans="1:4" ht="14.25" x14ac:dyDescent="0.2">
      <c r="A648" s="3"/>
      <c r="B648" s="369"/>
      <c r="C648" s="369"/>
      <c r="D648" s="370"/>
    </row>
    <row r="649" spans="1:4" ht="14.25" x14ac:dyDescent="0.2">
      <c r="A649" s="3"/>
      <c r="B649" s="369"/>
      <c r="C649" s="369"/>
      <c r="D649" s="370"/>
    </row>
    <row r="650" spans="1:4" ht="14.25" x14ac:dyDescent="0.2">
      <c r="A650" s="3"/>
      <c r="B650" s="369"/>
      <c r="C650" s="369"/>
      <c r="D650" s="370"/>
    </row>
    <row r="651" spans="1:4" ht="14.25" x14ac:dyDescent="0.2">
      <c r="A651" s="3"/>
      <c r="B651" s="369"/>
      <c r="C651" s="369"/>
      <c r="D651" s="370"/>
    </row>
    <row r="652" spans="1:4" ht="14.25" x14ac:dyDescent="0.2">
      <c r="A652" s="3"/>
      <c r="B652" s="369"/>
      <c r="C652" s="369"/>
      <c r="D652" s="370"/>
    </row>
    <row r="653" spans="1:4" ht="14.25" x14ac:dyDescent="0.2">
      <c r="A653" s="3"/>
      <c r="B653" s="369"/>
      <c r="C653" s="369"/>
      <c r="D653" s="370"/>
    </row>
    <row r="654" spans="1:4" ht="14.25" x14ac:dyDescent="0.2">
      <c r="A654" s="3"/>
      <c r="B654" s="369"/>
      <c r="C654" s="369"/>
      <c r="D654" s="370"/>
    </row>
    <row r="655" spans="1:4" ht="14.25" x14ac:dyDescent="0.2">
      <c r="A655" s="3"/>
      <c r="B655" s="369"/>
      <c r="C655" s="369"/>
      <c r="D655" s="370"/>
    </row>
    <row r="656" spans="1:4" ht="14.25" x14ac:dyDescent="0.2">
      <c r="A656" s="3"/>
      <c r="B656" s="369"/>
      <c r="C656" s="369"/>
      <c r="D656" s="370"/>
    </row>
    <row r="657" spans="1:4" ht="14.25" x14ac:dyDescent="0.2">
      <c r="A657" s="3"/>
      <c r="B657" s="369"/>
      <c r="C657" s="369"/>
      <c r="D657" s="370"/>
    </row>
    <row r="658" spans="1:4" ht="14.25" x14ac:dyDescent="0.2">
      <c r="A658" s="3"/>
      <c r="B658" s="369"/>
      <c r="C658" s="369"/>
      <c r="D658" s="370"/>
    </row>
    <row r="659" spans="1:4" ht="14.25" x14ac:dyDescent="0.2">
      <c r="A659" s="3"/>
      <c r="B659" s="369"/>
      <c r="C659" s="369"/>
      <c r="D659" s="370"/>
    </row>
    <row r="660" spans="1:4" ht="14.25" x14ac:dyDescent="0.2">
      <c r="A660" s="3"/>
      <c r="B660" s="369"/>
      <c r="C660" s="369"/>
      <c r="D660" s="370"/>
    </row>
    <row r="661" spans="1:4" ht="14.25" x14ac:dyDescent="0.2">
      <c r="A661" s="3"/>
      <c r="B661" s="369"/>
      <c r="C661" s="369"/>
      <c r="D661" s="370"/>
    </row>
    <row r="662" spans="1:4" ht="14.25" x14ac:dyDescent="0.2">
      <c r="A662" s="3"/>
      <c r="B662" s="369"/>
      <c r="C662" s="369"/>
      <c r="D662" s="370"/>
    </row>
    <row r="663" spans="1:4" ht="15" thickBot="1" x14ac:dyDescent="0.25">
      <c r="A663" s="34"/>
      <c r="B663" s="35"/>
      <c r="C663" s="35"/>
      <c r="D663" s="36"/>
    </row>
    <row r="665" spans="1:4" ht="14.25" x14ac:dyDescent="0.2"/>
    <row r="666" spans="1:4" ht="14.25" x14ac:dyDescent="0.2"/>
    <row r="667" spans="1:4" ht="14.25" x14ac:dyDescent="0.2"/>
    <row r="668" spans="1:4" ht="14.25" x14ac:dyDescent="0.2"/>
    <row r="669" spans="1:4" ht="14.25" x14ac:dyDescent="0.2"/>
    <row r="670" spans="1:4" ht="14.25" x14ac:dyDescent="0.2"/>
    <row r="671" spans="1:4" ht="14.25" x14ac:dyDescent="0.2"/>
    <row r="672" spans="1:4" ht="14.25" x14ac:dyDescent="0.2"/>
    <row r="673" ht="14.25" x14ac:dyDescent="0.2"/>
    <row r="674" ht="14.25" x14ac:dyDescent="0.2"/>
    <row r="675" ht="14.25" x14ac:dyDescent="0.2"/>
    <row r="676" ht="14.25" x14ac:dyDescent="0.2"/>
    <row r="677" ht="14.25" x14ac:dyDescent="0.2"/>
    <row r="678" ht="14.25" x14ac:dyDescent="0.2"/>
    <row r="679" ht="14.25" x14ac:dyDescent="0.2"/>
    <row r="680" ht="14.25" x14ac:dyDescent="0.2"/>
    <row r="681" ht="14.25" x14ac:dyDescent="0.2"/>
    <row r="682" ht="14.25" x14ac:dyDescent="0.2"/>
    <row r="683" ht="14.25" x14ac:dyDescent="0.2"/>
    <row r="684" ht="14.25" x14ac:dyDescent="0.2"/>
    <row r="685" ht="14.25" x14ac:dyDescent="0.2"/>
    <row r="686" ht="14.25" x14ac:dyDescent="0.2"/>
    <row r="687" ht="14.25" x14ac:dyDescent="0.2"/>
    <row r="688" ht="14.25" x14ac:dyDescent="0.2"/>
    <row r="689" ht="14.25" x14ac:dyDescent="0.2"/>
    <row r="690" ht="14.25" x14ac:dyDescent="0.2"/>
    <row r="691" ht="14.25" x14ac:dyDescent="0.2"/>
    <row r="692" ht="14.25" x14ac:dyDescent="0.2"/>
    <row r="693" ht="14.25" x14ac:dyDescent="0.2"/>
    <row r="694" ht="14.25" x14ac:dyDescent="0.2"/>
    <row r="695" ht="14.25" x14ac:dyDescent="0.2"/>
    <row r="696" ht="14.25" x14ac:dyDescent="0.2"/>
    <row r="697" ht="14.25" x14ac:dyDescent="0.2"/>
    <row r="698" ht="14.25" x14ac:dyDescent="0.2"/>
    <row r="699" ht="14.25" x14ac:dyDescent="0.2"/>
    <row r="700" ht="14.25" x14ac:dyDescent="0.2"/>
    <row r="701" ht="14.25" x14ac:dyDescent="0.2"/>
    <row r="702" ht="14.25" x14ac:dyDescent="0.2"/>
    <row r="703" ht="14.25" x14ac:dyDescent="0.2"/>
    <row r="704" ht="14.25" x14ac:dyDescent="0.2"/>
    <row r="705" ht="14.25" x14ac:dyDescent="0.2"/>
    <row r="706" ht="14.25" x14ac:dyDescent="0.2"/>
    <row r="707" ht="14.25" x14ac:dyDescent="0.2"/>
    <row r="708" ht="14.25" x14ac:dyDescent="0.2"/>
    <row r="709" ht="14.25" x14ac:dyDescent="0.2"/>
    <row r="710" ht="14.25" x14ac:dyDescent="0.2"/>
    <row r="711" ht="14.25" x14ac:dyDescent="0.2"/>
    <row r="712" ht="14.25" x14ac:dyDescent="0.2"/>
    <row r="713" ht="14.25" x14ac:dyDescent="0.2"/>
    <row r="714" ht="14.25" x14ac:dyDescent="0.2"/>
    <row r="715" ht="14.25" x14ac:dyDescent="0.2"/>
    <row r="716" ht="14.25" x14ac:dyDescent="0.2"/>
    <row r="717" ht="14.25" x14ac:dyDescent="0.2"/>
    <row r="718" ht="14.25" x14ac:dyDescent="0.2"/>
    <row r="719" ht="14.25" x14ac:dyDescent="0.2"/>
    <row r="720" ht="14.25" x14ac:dyDescent="0.2"/>
    <row r="721" ht="14.25" x14ac:dyDescent="0.2"/>
    <row r="722" ht="14.25" x14ac:dyDescent="0.2"/>
    <row r="723" ht="14.25" x14ac:dyDescent="0.2"/>
    <row r="724" ht="14.25" x14ac:dyDescent="0.2"/>
    <row r="725" ht="14.25" x14ac:dyDescent="0.2"/>
    <row r="726" ht="14.25" x14ac:dyDescent="0.2"/>
    <row r="727" ht="14.25" x14ac:dyDescent="0.2"/>
    <row r="728" ht="14.25" x14ac:dyDescent="0.2"/>
    <row r="729" ht="14.25" x14ac:dyDescent="0.2"/>
    <row r="730" ht="14.25" x14ac:dyDescent="0.2"/>
    <row r="731" ht="14.25" x14ac:dyDescent="0.2"/>
    <row r="732" ht="14.25" x14ac:dyDescent="0.2"/>
    <row r="733" ht="14.25" x14ac:dyDescent="0.2"/>
    <row r="734" ht="14.25" x14ac:dyDescent="0.2"/>
    <row r="735" ht="14.25" x14ac:dyDescent="0.2"/>
    <row r="736" ht="14.25" x14ac:dyDescent="0.2"/>
    <row r="737" ht="14.25" x14ac:dyDescent="0.2"/>
    <row r="738" ht="14.25" x14ac:dyDescent="0.2"/>
    <row r="739" ht="14.25" x14ac:dyDescent="0.2"/>
    <row r="740" ht="14.25" x14ac:dyDescent="0.2"/>
    <row r="741" ht="14.25" x14ac:dyDescent="0.2"/>
    <row r="742" ht="14.25" x14ac:dyDescent="0.2"/>
    <row r="743" ht="14.25" x14ac:dyDescent="0.2"/>
    <row r="744" ht="14.25" x14ac:dyDescent="0.2"/>
    <row r="745" ht="14.25" x14ac:dyDescent="0.2"/>
    <row r="746" ht="14.25" x14ac:dyDescent="0.2"/>
    <row r="747" ht="14.25" x14ac:dyDescent="0.2"/>
    <row r="748" ht="14.25" x14ac:dyDescent="0.2"/>
    <row r="749" ht="14.25" x14ac:dyDescent="0.2"/>
    <row r="750" ht="14.25" x14ac:dyDescent="0.2"/>
    <row r="751" ht="14.25" x14ac:dyDescent="0.2"/>
    <row r="752" ht="14.25" x14ac:dyDescent="0.2"/>
    <row r="753" ht="14.25" x14ac:dyDescent="0.2"/>
    <row r="754" ht="14.25" x14ac:dyDescent="0.2"/>
    <row r="755" ht="14.25" x14ac:dyDescent="0.2"/>
    <row r="756" ht="14.25" x14ac:dyDescent="0.2"/>
    <row r="757" ht="14.25" x14ac:dyDescent="0.2"/>
    <row r="758" ht="14.25" x14ac:dyDescent="0.2"/>
    <row r="759" ht="14.25" x14ac:dyDescent="0.2"/>
    <row r="760" ht="14.25" x14ac:dyDescent="0.2"/>
    <row r="761" ht="14.25" x14ac:dyDescent="0.2"/>
    <row r="762" ht="14.25" x14ac:dyDescent="0.2"/>
    <row r="763" ht="14.25" x14ac:dyDescent="0.2"/>
    <row r="764" ht="14.25" x14ac:dyDescent="0.2"/>
    <row r="765" ht="14.25" x14ac:dyDescent="0.2"/>
    <row r="766" ht="14.25" x14ac:dyDescent="0.2"/>
    <row r="767" ht="14.25" x14ac:dyDescent="0.2"/>
    <row r="768" ht="14.25" x14ac:dyDescent="0.2"/>
    <row r="769" ht="14.25" x14ac:dyDescent="0.2"/>
    <row r="770" ht="14.25" x14ac:dyDescent="0.2"/>
    <row r="771" ht="14.25" x14ac:dyDescent="0.2"/>
    <row r="772" ht="14.25" x14ac:dyDescent="0.2"/>
    <row r="773" ht="14.25" x14ac:dyDescent="0.2"/>
    <row r="774" ht="14.25" x14ac:dyDescent="0.2"/>
    <row r="775" ht="14.25" x14ac:dyDescent="0.2"/>
    <row r="776" ht="14.25" x14ac:dyDescent="0.2"/>
    <row r="777" ht="14.25" x14ac:dyDescent="0.2"/>
    <row r="778" ht="14.25" x14ac:dyDescent="0.2"/>
    <row r="779" ht="14.25" x14ac:dyDescent="0.2"/>
    <row r="780" ht="14.25" x14ac:dyDescent="0.2"/>
    <row r="781" ht="14.25" x14ac:dyDescent="0.2"/>
    <row r="782" ht="14.25" x14ac:dyDescent="0.2"/>
    <row r="783" ht="14.25" x14ac:dyDescent="0.2"/>
    <row r="784" ht="14.25" x14ac:dyDescent="0.2"/>
    <row r="785" ht="14.25" x14ac:dyDescent="0.2"/>
    <row r="786" ht="14.25" x14ac:dyDescent="0.2"/>
    <row r="787" ht="14.25" x14ac:dyDescent="0.2"/>
    <row r="788" ht="14.25" x14ac:dyDescent="0.2"/>
    <row r="789" ht="14.25" x14ac:dyDescent="0.2"/>
    <row r="790" ht="14.25" x14ac:dyDescent="0.2"/>
    <row r="791" ht="14.25" x14ac:dyDescent="0.2"/>
    <row r="792" ht="14.25" x14ac:dyDescent="0.2"/>
    <row r="793" ht="14.25" x14ac:dyDescent="0.2"/>
    <row r="794" ht="14.25" x14ac:dyDescent="0.2"/>
    <row r="795" ht="14.25" x14ac:dyDescent="0.2"/>
    <row r="796" ht="14.25" x14ac:dyDescent="0.2"/>
    <row r="797" ht="14.25" x14ac:dyDescent="0.2"/>
    <row r="798" ht="14.25" x14ac:dyDescent="0.2"/>
    <row r="799" ht="14.25" x14ac:dyDescent="0.2"/>
    <row r="800" ht="14.25" x14ac:dyDescent="0.2"/>
    <row r="801" ht="14.25" x14ac:dyDescent="0.2"/>
    <row r="802" ht="14.25" x14ac:dyDescent="0.2"/>
    <row r="803" ht="14.25" x14ac:dyDescent="0.2"/>
    <row r="804" ht="14.25" x14ac:dyDescent="0.2"/>
    <row r="805" ht="14.25" x14ac:dyDescent="0.2"/>
    <row r="806" ht="14.25" x14ac:dyDescent="0.2"/>
    <row r="807" ht="14.25" x14ac:dyDescent="0.2"/>
    <row r="808" ht="14.25" x14ac:dyDescent="0.2"/>
    <row r="809" ht="14.25" x14ac:dyDescent="0.2"/>
    <row r="810" ht="14.25" x14ac:dyDescent="0.2"/>
    <row r="811" ht="14.25" x14ac:dyDescent="0.2"/>
    <row r="812" ht="14.25" x14ac:dyDescent="0.2"/>
    <row r="813" ht="14.25" x14ac:dyDescent="0.2"/>
    <row r="814" ht="14.25" x14ac:dyDescent="0.2"/>
    <row r="815" ht="14.25" x14ac:dyDescent="0.2"/>
    <row r="816" ht="14.25" x14ac:dyDescent="0.2"/>
    <row r="817" ht="14.25" x14ac:dyDescent="0.2"/>
    <row r="818" ht="14.25" x14ac:dyDescent="0.2"/>
    <row r="819" ht="14.25" x14ac:dyDescent="0.2"/>
    <row r="820" ht="14.25" x14ac:dyDescent="0.2"/>
    <row r="821" ht="14.25" x14ac:dyDescent="0.2"/>
    <row r="822" ht="14.25" x14ac:dyDescent="0.2"/>
    <row r="823" ht="14.25" x14ac:dyDescent="0.2"/>
    <row r="824" ht="14.25" x14ac:dyDescent="0.2"/>
    <row r="825" ht="14.25" x14ac:dyDescent="0.2"/>
    <row r="826" ht="14.25" x14ac:dyDescent="0.2"/>
    <row r="827" ht="14.25" x14ac:dyDescent="0.2"/>
    <row r="828" ht="14.25" x14ac:dyDescent="0.2"/>
    <row r="829" ht="14.25" x14ac:dyDescent="0.2"/>
    <row r="830" ht="14.25" x14ac:dyDescent="0.2"/>
    <row r="831" ht="14.25" x14ac:dyDescent="0.2"/>
    <row r="832" ht="14.25" x14ac:dyDescent="0.2"/>
    <row r="833" ht="14.25" x14ac:dyDescent="0.2"/>
    <row r="834" ht="14.25" x14ac:dyDescent="0.2"/>
    <row r="835" ht="14.25" x14ac:dyDescent="0.2"/>
    <row r="836" ht="14.25" x14ac:dyDescent="0.2"/>
    <row r="837" ht="14.25" x14ac:dyDescent="0.2"/>
    <row r="838" ht="14.25" x14ac:dyDescent="0.2"/>
    <row r="839" ht="14.25" x14ac:dyDescent="0.2"/>
    <row r="840" ht="14.25" x14ac:dyDescent="0.2"/>
    <row r="841" ht="14.25" x14ac:dyDescent="0.2"/>
    <row r="842" ht="14.25" x14ac:dyDescent="0.2"/>
    <row r="843" ht="14.25" x14ac:dyDescent="0.2"/>
    <row r="844" ht="14.25" x14ac:dyDescent="0.2"/>
    <row r="845" ht="14.25" x14ac:dyDescent="0.2"/>
    <row r="846" ht="14.25" x14ac:dyDescent="0.2"/>
    <row r="847" ht="14.25" x14ac:dyDescent="0.2"/>
    <row r="848" ht="14.25" x14ac:dyDescent="0.2"/>
    <row r="849" ht="14.25" x14ac:dyDescent="0.2"/>
    <row r="850" ht="14.25" x14ac:dyDescent="0.2"/>
    <row r="851" ht="14.25" x14ac:dyDescent="0.2"/>
    <row r="852" ht="14.25" x14ac:dyDescent="0.2"/>
    <row r="853" ht="14.25" x14ac:dyDescent="0.2"/>
    <row r="854" ht="14.25" x14ac:dyDescent="0.2"/>
    <row r="855" ht="14.25" x14ac:dyDescent="0.2"/>
    <row r="856" ht="14.25" x14ac:dyDescent="0.2"/>
    <row r="857" ht="14.25" x14ac:dyDescent="0.2"/>
    <row r="858" ht="14.25" x14ac:dyDescent="0.2"/>
    <row r="859" ht="14.25" x14ac:dyDescent="0.2"/>
    <row r="860" ht="14.25" x14ac:dyDescent="0.2"/>
    <row r="861" ht="14.25" x14ac:dyDescent="0.2"/>
    <row r="862" ht="14.25" x14ac:dyDescent="0.2"/>
    <row r="863" ht="14.25" x14ac:dyDescent="0.2"/>
    <row r="864" ht="14.25" x14ac:dyDescent="0.2"/>
    <row r="865" ht="14.25" x14ac:dyDescent="0.2"/>
    <row r="866" ht="14.25" x14ac:dyDescent="0.2"/>
    <row r="867" ht="14.25" x14ac:dyDescent="0.2"/>
    <row r="868" ht="14.25" x14ac:dyDescent="0.2"/>
    <row r="869" ht="14.25" x14ac:dyDescent="0.2"/>
    <row r="870" ht="14.25" x14ac:dyDescent="0.2"/>
    <row r="871" ht="14.25" x14ac:dyDescent="0.2"/>
    <row r="872" ht="14.25" x14ac:dyDescent="0.2"/>
    <row r="873" ht="14.25" x14ac:dyDescent="0.2"/>
    <row r="874" ht="14.25" x14ac:dyDescent="0.2"/>
    <row r="875" ht="14.25" x14ac:dyDescent="0.2"/>
    <row r="876" ht="14.25" x14ac:dyDescent="0.2"/>
    <row r="877" ht="14.25" x14ac:dyDescent="0.2"/>
    <row r="878" ht="14.25" x14ac:dyDescent="0.2"/>
    <row r="879" ht="14.25" x14ac:dyDescent="0.2"/>
    <row r="880" ht="14.25" x14ac:dyDescent="0.2"/>
    <row r="881" ht="14.25" x14ac:dyDescent="0.2"/>
    <row r="882" ht="14.25" x14ac:dyDescent="0.2"/>
    <row r="883" ht="14.25" x14ac:dyDescent="0.2"/>
    <row r="884" ht="14.25" x14ac:dyDescent="0.2"/>
    <row r="885" ht="14.25" x14ac:dyDescent="0.2"/>
    <row r="886" ht="14.25" x14ac:dyDescent="0.2"/>
    <row r="887" ht="14.25" x14ac:dyDescent="0.2"/>
    <row r="888" ht="14.25" x14ac:dyDescent="0.2"/>
    <row r="889" ht="14.25" x14ac:dyDescent="0.2"/>
    <row r="890" ht="14.25" x14ac:dyDescent="0.2"/>
    <row r="891" ht="14.25" x14ac:dyDescent="0.2"/>
    <row r="892" ht="14.25" x14ac:dyDescent="0.2"/>
    <row r="893" ht="14.25" x14ac:dyDescent="0.2"/>
    <row r="894" ht="14.25" x14ac:dyDescent="0.2"/>
    <row r="895" ht="14.25" x14ac:dyDescent="0.2"/>
    <row r="896" ht="14.25" x14ac:dyDescent="0.2"/>
    <row r="897" ht="14.25" x14ac:dyDescent="0.2"/>
    <row r="898" ht="14.25" x14ac:dyDescent="0.2"/>
    <row r="899" ht="14.25" x14ac:dyDescent="0.2"/>
    <row r="900" ht="14.25" x14ac:dyDescent="0.2"/>
    <row r="901" ht="14.25" x14ac:dyDescent="0.2"/>
    <row r="902" ht="14.25" x14ac:dyDescent="0.2"/>
    <row r="903" ht="14.25" x14ac:dyDescent="0.2"/>
    <row r="904" ht="14.25" x14ac:dyDescent="0.2"/>
    <row r="905" ht="14.25" x14ac:dyDescent="0.2"/>
    <row r="906" ht="14.25" x14ac:dyDescent="0.2"/>
    <row r="907" ht="14.25" x14ac:dyDescent="0.2"/>
    <row r="908" ht="14.25" x14ac:dyDescent="0.2"/>
    <row r="909" ht="14.25" x14ac:dyDescent="0.2"/>
    <row r="910" ht="14.25" x14ac:dyDescent="0.2"/>
    <row r="911" ht="14.25" x14ac:dyDescent="0.2"/>
    <row r="912" ht="14.25" x14ac:dyDescent="0.2"/>
    <row r="913" ht="14.25" x14ac:dyDescent="0.2"/>
    <row r="914" ht="14.25" x14ac:dyDescent="0.2"/>
    <row r="915" ht="14.25" x14ac:dyDescent="0.2"/>
    <row r="916" ht="14.25" x14ac:dyDescent="0.2"/>
    <row r="917" ht="14.25" x14ac:dyDescent="0.2"/>
    <row r="918" ht="14.25" x14ac:dyDescent="0.2"/>
    <row r="919" ht="14.25" x14ac:dyDescent="0.2"/>
    <row r="920" ht="14.25" x14ac:dyDescent="0.2"/>
    <row r="921" ht="14.25" x14ac:dyDescent="0.2"/>
    <row r="922" ht="14.25" x14ac:dyDescent="0.2"/>
    <row r="923" ht="14.25" x14ac:dyDescent="0.2"/>
    <row r="924" ht="14.25" x14ac:dyDescent="0.2"/>
    <row r="925" ht="14.25" x14ac:dyDescent="0.2"/>
    <row r="926" ht="14.25" x14ac:dyDescent="0.2"/>
    <row r="927" ht="14.25" x14ac:dyDescent="0.2"/>
    <row r="928" ht="14.25" x14ac:dyDescent="0.2"/>
    <row r="929" ht="14.25" x14ac:dyDescent="0.2"/>
    <row r="930" ht="14.25" x14ac:dyDescent="0.2"/>
    <row r="931" ht="14.25" x14ac:dyDescent="0.2"/>
    <row r="932" ht="14.25" x14ac:dyDescent="0.2"/>
    <row r="933" ht="14.25" x14ac:dyDescent="0.2"/>
    <row r="934" ht="14.25" x14ac:dyDescent="0.2"/>
    <row r="935" ht="14.25" x14ac:dyDescent="0.2"/>
    <row r="936" ht="14.25" x14ac:dyDescent="0.2"/>
    <row r="937" ht="14.25" x14ac:dyDescent="0.2"/>
    <row r="938" ht="14.25" x14ac:dyDescent="0.2"/>
    <row r="939" ht="14.25" x14ac:dyDescent="0.2"/>
    <row r="940" ht="14.25" x14ac:dyDescent="0.2"/>
    <row r="941" ht="14.25" x14ac:dyDescent="0.2"/>
    <row r="942" ht="14.25" x14ac:dyDescent="0.2"/>
    <row r="943" ht="14.25" x14ac:dyDescent="0.2"/>
    <row r="944" ht="14.25" x14ac:dyDescent="0.2"/>
    <row r="945" ht="14.25" x14ac:dyDescent="0.2"/>
    <row r="946" ht="14.25" x14ac:dyDescent="0.2"/>
    <row r="947" ht="14.25" x14ac:dyDescent="0.2"/>
    <row r="948" ht="14.25" x14ac:dyDescent="0.2"/>
    <row r="949" ht="14.25" x14ac:dyDescent="0.2"/>
    <row r="950" ht="14.25" x14ac:dyDescent="0.2"/>
    <row r="951" ht="14.25" x14ac:dyDescent="0.2"/>
    <row r="952" ht="14.25" x14ac:dyDescent="0.2"/>
    <row r="953" ht="14.25" x14ac:dyDescent="0.2"/>
    <row r="954" ht="14.25" x14ac:dyDescent="0.2"/>
    <row r="955" ht="14.25" x14ac:dyDescent="0.2"/>
    <row r="956" ht="14.25" x14ac:dyDescent="0.2"/>
    <row r="957" ht="14.25" x14ac:dyDescent="0.2"/>
    <row r="958" ht="14.25" x14ac:dyDescent="0.2"/>
    <row r="959" ht="14.25" x14ac:dyDescent="0.2"/>
    <row r="960" ht="14.25" x14ac:dyDescent="0.2"/>
    <row r="961" ht="14.25" x14ac:dyDescent="0.2"/>
    <row r="962" ht="14.25" x14ac:dyDescent="0.2"/>
    <row r="963" ht="14.25" x14ac:dyDescent="0.2"/>
    <row r="964" ht="14.25" x14ac:dyDescent="0.2"/>
    <row r="965" ht="14.25" x14ac:dyDescent="0.2"/>
    <row r="966" ht="14.25" x14ac:dyDescent="0.2"/>
    <row r="967" ht="14.25" x14ac:dyDescent="0.2"/>
    <row r="968" ht="14.25" x14ac:dyDescent="0.2"/>
    <row r="969" ht="14.25" x14ac:dyDescent="0.2"/>
    <row r="970" ht="14.25" x14ac:dyDescent="0.2"/>
    <row r="971" ht="14.25" x14ac:dyDescent="0.2"/>
    <row r="972" ht="14.25" x14ac:dyDescent="0.2"/>
    <row r="973" ht="14.25" x14ac:dyDescent="0.2"/>
    <row r="974" ht="14.25" x14ac:dyDescent="0.2"/>
    <row r="975" ht="14.25" x14ac:dyDescent="0.2"/>
    <row r="976" ht="14.25" x14ac:dyDescent="0.2"/>
    <row r="977" ht="14.25" x14ac:dyDescent="0.2"/>
    <row r="978" ht="14.25" x14ac:dyDescent="0.2"/>
    <row r="979" ht="14.25" x14ac:dyDescent="0.2"/>
    <row r="980" ht="14.25" x14ac:dyDescent="0.2"/>
    <row r="981" ht="14.25" x14ac:dyDescent="0.2"/>
    <row r="982" ht="14.25" x14ac:dyDescent="0.2"/>
    <row r="983" ht="14.25" x14ac:dyDescent="0.2"/>
    <row r="984" ht="14.25" x14ac:dyDescent="0.2"/>
    <row r="985" ht="14.25" x14ac:dyDescent="0.2"/>
    <row r="986" ht="14.25" x14ac:dyDescent="0.2"/>
    <row r="987" ht="14.25" x14ac:dyDescent="0.2"/>
    <row r="988" ht="14.25" x14ac:dyDescent="0.2"/>
    <row r="989" ht="14.25" x14ac:dyDescent="0.2"/>
    <row r="990" ht="14.25" x14ac:dyDescent="0.2"/>
    <row r="991" ht="14.25" x14ac:dyDescent="0.2"/>
    <row r="992" ht="14.25" x14ac:dyDescent="0.2"/>
    <row r="993" ht="14.25" x14ac:dyDescent="0.2"/>
    <row r="994" ht="14.25" x14ac:dyDescent="0.2"/>
    <row r="995" ht="14.25" x14ac:dyDescent="0.2"/>
    <row r="996" ht="14.25" x14ac:dyDescent="0.2"/>
    <row r="997" ht="14.25" x14ac:dyDescent="0.2"/>
    <row r="998" ht="14.25" x14ac:dyDescent="0.2"/>
    <row r="999" ht="14.25" x14ac:dyDescent="0.2"/>
    <row r="1000" ht="14.25" x14ac:dyDescent="0.2"/>
    <row r="1001" ht="14.25" x14ac:dyDescent="0.2"/>
    <row r="1002" ht="14.25" x14ac:dyDescent="0.2"/>
    <row r="1003" ht="14.25" x14ac:dyDescent="0.2"/>
    <row r="1004" ht="14.25" x14ac:dyDescent="0.2"/>
    <row r="1005" ht="14.25" x14ac:dyDescent="0.2"/>
    <row r="1006" ht="14.25" x14ac:dyDescent="0.2"/>
    <row r="1007" ht="14.25" x14ac:dyDescent="0.2"/>
    <row r="1008" ht="14.25" x14ac:dyDescent="0.2"/>
    <row r="1009" ht="14.25" x14ac:dyDescent="0.2"/>
    <row r="1010" ht="14.25" x14ac:dyDescent="0.2"/>
    <row r="1011" ht="14.25" x14ac:dyDescent="0.2"/>
    <row r="1012" ht="14.25" x14ac:dyDescent="0.2"/>
    <row r="1013" ht="14.25" x14ac:dyDescent="0.2"/>
    <row r="1014" ht="14.25" x14ac:dyDescent="0.2"/>
    <row r="1015" ht="14.25" x14ac:dyDescent="0.2"/>
    <row r="1016" ht="14.25" x14ac:dyDescent="0.2"/>
    <row r="1017" ht="14.25" x14ac:dyDescent="0.2"/>
    <row r="1018" ht="14.25" x14ac:dyDescent="0.2"/>
    <row r="1019" ht="14.25" x14ac:dyDescent="0.2"/>
    <row r="1020" ht="14.25" x14ac:dyDescent="0.2"/>
    <row r="1021" ht="14.25" x14ac:dyDescent="0.2"/>
    <row r="1022" ht="14.25" x14ac:dyDescent="0.2"/>
    <row r="1023" ht="14.25" x14ac:dyDescent="0.2"/>
    <row r="1024" ht="14.25" x14ac:dyDescent="0.2"/>
    <row r="1025" ht="14.25" x14ac:dyDescent="0.2"/>
    <row r="1026" ht="14.25" x14ac:dyDescent="0.2"/>
    <row r="1027" ht="14.25" x14ac:dyDescent="0.2"/>
    <row r="1028" ht="14.25" x14ac:dyDescent="0.2"/>
    <row r="1029" ht="14.25" x14ac:dyDescent="0.2"/>
    <row r="1030" ht="14.25" x14ac:dyDescent="0.2"/>
    <row r="1031" ht="14.25" x14ac:dyDescent="0.2"/>
    <row r="1032" ht="14.25" x14ac:dyDescent="0.2"/>
    <row r="1033" ht="14.25" x14ac:dyDescent="0.2"/>
    <row r="1034" ht="14.25" x14ac:dyDescent="0.2"/>
    <row r="1035" ht="14.25" x14ac:dyDescent="0.2"/>
    <row r="1036" ht="14.25" x14ac:dyDescent="0.2"/>
    <row r="1037" ht="14.25" x14ac:dyDescent="0.2"/>
    <row r="1038" ht="14.25" x14ac:dyDescent="0.2"/>
    <row r="1039" ht="14.25" x14ac:dyDescent="0.2"/>
    <row r="1040" ht="14.25" x14ac:dyDescent="0.2"/>
    <row r="1041" ht="14.25" x14ac:dyDescent="0.2"/>
    <row r="1042" ht="14.25" x14ac:dyDescent="0.2"/>
    <row r="1043" ht="14.25" x14ac:dyDescent="0.2"/>
    <row r="1044" ht="14.25" x14ac:dyDescent="0.2"/>
    <row r="1045" ht="14.25" x14ac:dyDescent="0.2"/>
    <row r="1046" ht="14.25" x14ac:dyDescent="0.2"/>
    <row r="1047" ht="14.25" x14ac:dyDescent="0.2"/>
    <row r="1048" ht="14.25" x14ac:dyDescent="0.2"/>
    <row r="1049" ht="14.25" x14ac:dyDescent="0.2"/>
    <row r="1050" ht="14.25" x14ac:dyDescent="0.2"/>
    <row r="1051" ht="14.25" x14ac:dyDescent="0.2"/>
    <row r="1052" ht="14.25" x14ac:dyDescent="0.2"/>
    <row r="1053" ht="14.25" x14ac:dyDescent="0.2"/>
    <row r="1054" ht="14.25" x14ac:dyDescent="0.2"/>
    <row r="1055" ht="14.25" x14ac:dyDescent="0.2"/>
    <row r="1056" ht="14.25" x14ac:dyDescent="0.2"/>
    <row r="1057" ht="14.25" x14ac:dyDescent="0.2"/>
    <row r="1058" ht="14.25" x14ac:dyDescent="0.2"/>
    <row r="1059" ht="14.25" x14ac:dyDescent="0.2"/>
    <row r="1060" ht="14.25" x14ac:dyDescent="0.2"/>
    <row r="1061" ht="14.25" x14ac:dyDescent="0.2"/>
    <row r="1062" ht="14.25" x14ac:dyDescent="0.2"/>
    <row r="1063" ht="14.25" x14ac:dyDescent="0.2"/>
    <row r="1064" ht="14.25" x14ac:dyDescent="0.2"/>
    <row r="1065" ht="14.25" x14ac:dyDescent="0.2"/>
    <row r="1066" ht="14.25" x14ac:dyDescent="0.2"/>
    <row r="1067" ht="14.25" x14ac:dyDescent="0.2"/>
    <row r="1068" ht="14.25" x14ac:dyDescent="0.2"/>
    <row r="1069" ht="14.25" x14ac:dyDescent="0.2"/>
    <row r="1070" ht="14.25" x14ac:dyDescent="0.2"/>
    <row r="1071" ht="14.25" x14ac:dyDescent="0.2"/>
    <row r="1072" ht="14.25" x14ac:dyDescent="0.2"/>
    <row r="1073" ht="14.25" x14ac:dyDescent="0.2"/>
    <row r="1074" ht="14.25" x14ac:dyDescent="0.2"/>
    <row r="1075" ht="14.25" x14ac:dyDescent="0.2"/>
    <row r="1076" ht="14.25" x14ac:dyDescent="0.2"/>
    <row r="1077" ht="14.25" x14ac:dyDescent="0.2"/>
    <row r="1078" ht="14.25" x14ac:dyDescent="0.2"/>
    <row r="1079" ht="14.25" x14ac:dyDescent="0.2"/>
    <row r="1080" ht="14.25" x14ac:dyDescent="0.2"/>
    <row r="1081" ht="14.25" x14ac:dyDescent="0.2"/>
    <row r="1082" ht="14.25" x14ac:dyDescent="0.2"/>
    <row r="1083" ht="14.25" x14ac:dyDescent="0.2"/>
    <row r="1084" ht="14.25" x14ac:dyDescent="0.2"/>
    <row r="1085" ht="14.25" x14ac:dyDescent="0.2"/>
    <row r="1086" ht="14.25" x14ac:dyDescent="0.2"/>
    <row r="1087" ht="14.25" x14ac:dyDescent="0.2"/>
    <row r="1088" ht="14.25" x14ac:dyDescent="0.2"/>
    <row r="1089" ht="14.25" x14ac:dyDescent="0.2"/>
    <row r="1090" ht="14.25" x14ac:dyDescent="0.2"/>
    <row r="1091" ht="14.25" x14ac:dyDescent="0.2"/>
    <row r="1092" ht="14.25" x14ac:dyDescent="0.2"/>
    <row r="1093" ht="14.25" x14ac:dyDescent="0.2"/>
    <row r="1094" ht="14.25" x14ac:dyDescent="0.2"/>
    <row r="1095" ht="14.25" x14ac:dyDescent="0.2"/>
    <row r="1096" ht="14.25" x14ac:dyDescent="0.2"/>
    <row r="1097" ht="14.25" x14ac:dyDescent="0.2"/>
    <row r="1098" ht="14.25" x14ac:dyDescent="0.2"/>
    <row r="1099" ht="14.25" x14ac:dyDescent="0.2"/>
    <row r="1100" ht="14.25" x14ac:dyDescent="0.2"/>
    <row r="1101" ht="14.25" x14ac:dyDescent="0.2"/>
    <row r="1102" ht="14.25" x14ac:dyDescent="0.2"/>
    <row r="1103" ht="14.25" x14ac:dyDescent="0.2"/>
    <row r="1104" ht="14.25" x14ac:dyDescent="0.2"/>
    <row r="1105" ht="14.25" x14ac:dyDescent="0.2"/>
    <row r="1106" ht="14.25" x14ac:dyDescent="0.2"/>
    <row r="1107" ht="14.25" x14ac:dyDescent="0.2"/>
    <row r="1108" ht="14.25" x14ac:dyDescent="0.2"/>
    <row r="1109" ht="14.25" x14ac:dyDescent="0.2"/>
    <row r="1110" ht="14.25" x14ac:dyDescent="0.2"/>
    <row r="1111" ht="14.25" x14ac:dyDescent="0.2"/>
    <row r="1112" ht="14.25" x14ac:dyDescent="0.2"/>
    <row r="1113" ht="14.25" x14ac:dyDescent="0.2"/>
    <row r="1114" ht="14.25" x14ac:dyDescent="0.2"/>
    <row r="1115" ht="14.25" x14ac:dyDescent="0.2"/>
    <row r="1116" ht="14.25" x14ac:dyDescent="0.2"/>
    <row r="1117" ht="14.25" x14ac:dyDescent="0.2"/>
    <row r="1118" ht="14.25" x14ac:dyDescent="0.2"/>
    <row r="1119" ht="14.25" x14ac:dyDescent="0.2"/>
    <row r="1120" ht="14.25" x14ac:dyDescent="0.2"/>
    <row r="1121" ht="14.25" x14ac:dyDescent="0.2"/>
    <row r="1122" ht="14.25" x14ac:dyDescent="0.2"/>
    <row r="1123" ht="14.25" x14ac:dyDescent="0.2"/>
    <row r="1124" ht="14.25" x14ac:dyDescent="0.2"/>
    <row r="1125" ht="14.25" x14ac:dyDescent="0.2"/>
    <row r="1126" ht="14.25" x14ac:dyDescent="0.2"/>
    <row r="1127" ht="14.25" x14ac:dyDescent="0.2"/>
    <row r="1128" ht="14.25" x14ac:dyDescent="0.2"/>
    <row r="1129" ht="14.25" x14ac:dyDescent="0.2"/>
    <row r="1130" ht="14.25" x14ac:dyDescent="0.2"/>
    <row r="1131" ht="14.25" x14ac:dyDescent="0.2"/>
    <row r="1132" ht="14.25" x14ac:dyDescent="0.2"/>
    <row r="1133" ht="14.25" x14ac:dyDescent="0.2"/>
    <row r="1134" ht="14.25" x14ac:dyDescent="0.2"/>
    <row r="1135" ht="14.25" x14ac:dyDescent="0.2"/>
    <row r="1136" ht="14.25" x14ac:dyDescent="0.2"/>
    <row r="1137" ht="14.25" x14ac:dyDescent="0.2"/>
    <row r="1138" ht="14.25" x14ac:dyDescent="0.2"/>
    <row r="1139" ht="14.25" x14ac:dyDescent="0.2"/>
    <row r="1140" ht="14.25" x14ac:dyDescent="0.2"/>
    <row r="1141" ht="14.25" x14ac:dyDescent="0.2"/>
    <row r="1142" ht="14.25" x14ac:dyDescent="0.2"/>
    <row r="1143" ht="14.25" x14ac:dyDescent="0.2"/>
    <row r="1144" ht="14.25" x14ac:dyDescent="0.2"/>
    <row r="1145" ht="14.25" x14ac:dyDescent="0.2"/>
    <row r="1146" ht="14.25" x14ac:dyDescent="0.2"/>
    <row r="1147" ht="14.25" x14ac:dyDescent="0.2"/>
    <row r="1148" ht="14.25" x14ac:dyDescent="0.2"/>
    <row r="1149" ht="14.25" x14ac:dyDescent="0.2"/>
    <row r="1150" ht="14.25" x14ac:dyDescent="0.2"/>
    <row r="1151" ht="14.25" x14ac:dyDescent="0.2"/>
    <row r="1152" ht="14.25" x14ac:dyDescent="0.2"/>
    <row r="1153" ht="14.25" x14ac:dyDescent="0.2"/>
    <row r="1154" ht="14.25" x14ac:dyDescent="0.2"/>
    <row r="1155" ht="14.25" x14ac:dyDescent="0.2"/>
    <row r="1156" ht="14.25" x14ac:dyDescent="0.2"/>
    <row r="1157" ht="14.25" x14ac:dyDescent="0.2"/>
    <row r="1158" ht="14.25" x14ac:dyDescent="0.2"/>
    <row r="1159" ht="14.25" x14ac:dyDescent="0.2"/>
    <row r="1160" ht="14.25" x14ac:dyDescent="0.2"/>
    <row r="1161" ht="14.25" x14ac:dyDescent="0.2"/>
    <row r="1162" ht="14.25" x14ac:dyDescent="0.2"/>
    <row r="1163" ht="14.25" x14ac:dyDescent="0.2"/>
    <row r="1164" ht="14.25" x14ac:dyDescent="0.2"/>
    <row r="1165" ht="14.25" x14ac:dyDescent="0.2"/>
    <row r="1166" ht="14.25" x14ac:dyDescent="0.2"/>
    <row r="1167" ht="14.25" x14ac:dyDescent="0.2"/>
    <row r="1168" ht="14.25" x14ac:dyDescent="0.2"/>
    <row r="1169" ht="14.25" x14ac:dyDescent="0.2"/>
    <row r="1170" ht="14.25" x14ac:dyDescent="0.2"/>
    <row r="1171" ht="14.25" x14ac:dyDescent="0.2"/>
    <row r="1172" ht="14.25" x14ac:dyDescent="0.2"/>
    <row r="1173" ht="14.25" x14ac:dyDescent="0.2"/>
    <row r="1174" ht="14.25" x14ac:dyDescent="0.2"/>
    <row r="1175" ht="14.25" x14ac:dyDescent="0.2"/>
    <row r="1176" ht="14.25" x14ac:dyDescent="0.2"/>
    <row r="1177" ht="14.25" x14ac:dyDescent="0.2"/>
    <row r="1178" ht="14.25" x14ac:dyDescent="0.2"/>
    <row r="1179" ht="14.25" x14ac:dyDescent="0.2"/>
    <row r="1180" ht="14.25" x14ac:dyDescent="0.2"/>
    <row r="1181" ht="14.25" x14ac:dyDescent="0.2"/>
    <row r="1182" ht="14.25" x14ac:dyDescent="0.2"/>
    <row r="1183" ht="14.25" x14ac:dyDescent="0.2"/>
    <row r="1184" ht="14.25" x14ac:dyDescent="0.2"/>
    <row r="1185" ht="14.25" x14ac:dyDescent="0.2"/>
    <row r="1186" ht="14.25" x14ac:dyDescent="0.2"/>
    <row r="1187" ht="14.25" x14ac:dyDescent="0.2"/>
    <row r="1188" ht="14.25" x14ac:dyDescent="0.2"/>
    <row r="1189" ht="14.25" x14ac:dyDescent="0.2"/>
    <row r="1190" ht="14.25" x14ac:dyDescent="0.2"/>
    <row r="1191" ht="14.25" x14ac:dyDescent="0.2"/>
    <row r="1192" ht="14.25" x14ac:dyDescent="0.2"/>
    <row r="1193" ht="14.25" x14ac:dyDescent="0.2"/>
    <row r="1194" ht="14.25" x14ac:dyDescent="0.2"/>
    <row r="1195" ht="14.25" x14ac:dyDescent="0.2"/>
    <row r="1196" ht="14.25" x14ac:dyDescent="0.2"/>
    <row r="1197" ht="14.25" x14ac:dyDescent="0.2"/>
    <row r="1198" ht="14.25" x14ac:dyDescent="0.2"/>
    <row r="1199" ht="14.25" x14ac:dyDescent="0.2"/>
    <row r="1200" ht="14.25" x14ac:dyDescent="0.2"/>
    <row r="1201" ht="14.25" x14ac:dyDescent="0.2"/>
    <row r="1202" ht="14.25" x14ac:dyDescent="0.2"/>
    <row r="1203" ht="14.25" x14ac:dyDescent="0.2"/>
    <row r="1204" ht="14.25" x14ac:dyDescent="0.2"/>
    <row r="1205" ht="14.25" x14ac:dyDescent="0.2"/>
    <row r="1206" ht="14.25" x14ac:dyDescent="0.2"/>
    <row r="1207" ht="14.25" x14ac:dyDescent="0.2"/>
    <row r="1208" ht="14.25" x14ac:dyDescent="0.2"/>
    <row r="1209" ht="14.25" x14ac:dyDescent="0.2"/>
    <row r="1210" ht="14.25" x14ac:dyDescent="0.2"/>
    <row r="1211" ht="14.25" x14ac:dyDescent="0.2"/>
    <row r="1212" ht="14.25" x14ac:dyDescent="0.2"/>
    <row r="1213" ht="14.25" x14ac:dyDescent="0.2"/>
    <row r="1214" ht="14.25" x14ac:dyDescent="0.2"/>
    <row r="1215" ht="14.25" x14ac:dyDescent="0.2"/>
    <row r="1216" ht="14.25" x14ac:dyDescent="0.2"/>
    <row r="1217" ht="14.25" x14ac:dyDescent="0.2"/>
    <row r="1218" ht="14.25" x14ac:dyDescent="0.2"/>
    <row r="1219" ht="14.25" x14ac:dyDescent="0.2"/>
    <row r="1220" ht="14.25" x14ac:dyDescent="0.2"/>
    <row r="1221" ht="14.25" x14ac:dyDescent="0.2"/>
    <row r="1222" ht="14.25" x14ac:dyDescent="0.2"/>
    <row r="1223" ht="14.25" x14ac:dyDescent="0.2"/>
    <row r="1224" ht="14.25" x14ac:dyDescent="0.2"/>
    <row r="1225" ht="14.25" x14ac:dyDescent="0.2"/>
    <row r="1226" ht="14.25" x14ac:dyDescent="0.2"/>
    <row r="1227" ht="14.25" x14ac:dyDescent="0.2"/>
    <row r="1228" ht="14.25" x14ac:dyDescent="0.2"/>
    <row r="1229" ht="14.25" x14ac:dyDescent="0.2"/>
    <row r="1230" ht="14.25" x14ac:dyDescent="0.2"/>
    <row r="1231" ht="14.25" x14ac:dyDescent="0.2"/>
    <row r="1232" ht="14.25" x14ac:dyDescent="0.2"/>
    <row r="1233" ht="14.25" x14ac:dyDescent="0.2"/>
    <row r="1234" ht="14.25" x14ac:dyDescent="0.2"/>
    <row r="1235" ht="14.25" x14ac:dyDescent="0.2"/>
    <row r="1236" ht="14.25" x14ac:dyDescent="0.2"/>
    <row r="1237" ht="14.25" x14ac:dyDescent="0.2"/>
    <row r="1238" ht="14.25" x14ac:dyDescent="0.2"/>
    <row r="1239" ht="14.25" x14ac:dyDescent="0.2"/>
    <row r="1240" ht="14.25" x14ac:dyDescent="0.2"/>
    <row r="1241" ht="14.25" x14ac:dyDescent="0.2"/>
    <row r="1242" ht="14.25" x14ac:dyDescent="0.2"/>
    <row r="1243" ht="14.25" x14ac:dyDescent="0.2"/>
    <row r="1244" ht="14.25" x14ac:dyDescent="0.2"/>
    <row r="1245" ht="14.25" x14ac:dyDescent="0.2"/>
    <row r="1246" ht="14.25" x14ac:dyDescent="0.2"/>
    <row r="1247" ht="14.25" x14ac:dyDescent="0.2"/>
    <row r="1248" ht="14.25" x14ac:dyDescent="0.2"/>
    <row r="1249" ht="14.25" x14ac:dyDescent="0.2"/>
    <row r="1250" ht="14.25" x14ac:dyDescent="0.2"/>
    <row r="1251" ht="14.25" x14ac:dyDescent="0.2"/>
    <row r="1252" ht="14.25" x14ac:dyDescent="0.2"/>
    <row r="1253" ht="14.25" x14ac:dyDescent="0.2"/>
    <row r="1254" ht="14.25" x14ac:dyDescent="0.2"/>
    <row r="1255" ht="14.25" x14ac:dyDescent="0.2"/>
    <row r="1256" ht="14.25" x14ac:dyDescent="0.2"/>
    <row r="1257" ht="14.25" x14ac:dyDescent="0.2"/>
    <row r="1258" ht="14.25" x14ac:dyDescent="0.2"/>
    <row r="1259" ht="14.25" x14ac:dyDescent="0.2"/>
    <row r="1260" ht="14.25" x14ac:dyDescent="0.2"/>
    <row r="1261" ht="14.25" x14ac:dyDescent="0.2"/>
    <row r="1262" ht="14.25" x14ac:dyDescent="0.2"/>
    <row r="1263" ht="14.25" x14ac:dyDescent="0.2"/>
    <row r="1264" ht="14.25" x14ac:dyDescent="0.2"/>
    <row r="1265" ht="14.25" x14ac:dyDescent="0.2"/>
    <row r="1266" ht="14.25" x14ac:dyDescent="0.2"/>
    <row r="1267" ht="14.25" x14ac:dyDescent="0.2"/>
    <row r="1268" ht="14.25" x14ac:dyDescent="0.2"/>
    <row r="1269" ht="14.25" x14ac:dyDescent="0.2"/>
    <row r="1270" ht="14.25" x14ac:dyDescent="0.2"/>
    <row r="1271" ht="14.25" x14ac:dyDescent="0.2"/>
    <row r="1272" ht="14.25" x14ac:dyDescent="0.2"/>
    <row r="1273" ht="14.25" x14ac:dyDescent="0.2"/>
    <row r="1274" ht="14.25" x14ac:dyDescent="0.2"/>
    <row r="1275" ht="14.25" x14ac:dyDescent="0.2"/>
    <row r="1276" ht="14.25" x14ac:dyDescent="0.2"/>
    <row r="1277" ht="14.25" x14ac:dyDescent="0.2"/>
    <row r="1278" ht="14.25" x14ac:dyDescent="0.2"/>
    <row r="1279" ht="14.25" x14ac:dyDescent="0.2"/>
    <row r="1280" ht="14.25" x14ac:dyDescent="0.2"/>
    <row r="1281" ht="14.25" x14ac:dyDescent="0.2"/>
    <row r="1282" ht="14.25" x14ac:dyDescent="0.2"/>
    <row r="1283" ht="14.25" x14ac:dyDescent="0.2"/>
    <row r="1284" ht="14.25" x14ac:dyDescent="0.2"/>
    <row r="1285" ht="14.25" x14ac:dyDescent="0.2"/>
    <row r="1286" ht="14.25" x14ac:dyDescent="0.2"/>
    <row r="1287" ht="14.25" x14ac:dyDescent="0.2"/>
    <row r="1288" ht="14.25" x14ac:dyDescent="0.2"/>
    <row r="1289" ht="14.25" x14ac:dyDescent="0.2"/>
    <row r="1290" ht="14.25" x14ac:dyDescent="0.2"/>
    <row r="1291" ht="14.25" x14ac:dyDescent="0.2"/>
    <row r="1292" ht="14.25" x14ac:dyDescent="0.2"/>
    <row r="1293" ht="14.25" x14ac:dyDescent="0.2"/>
    <row r="1294" ht="14.25" x14ac:dyDescent="0.2"/>
    <row r="1295" ht="14.25" x14ac:dyDescent="0.2"/>
    <row r="1296" ht="14.25" x14ac:dyDescent="0.2"/>
    <row r="1297" ht="14.25" x14ac:dyDescent="0.2"/>
    <row r="1298" ht="14.25" x14ac:dyDescent="0.2"/>
    <row r="1299" ht="14.25" x14ac:dyDescent="0.2"/>
    <row r="1300" ht="14.25" x14ac:dyDescent="0.2"/>
    <row r="1301" ht="14.25" x14ac:dyDescent="0.2"/>
    <row r="1302" ht="14.25" x14ac:dyDescent="0.2"/>
    <row r="1303" ht="14.25" x14ac:dyDescent="0.2"/>
    <row r="1304" ht="14.25" x14ac:dyDescent="0.2"/>
    <row r="1305" ht="14.25" x14ac:dyDescent="0.2"/>
    <row r="1306" ht="14.25" x14ac:dyDescent="0.2"/>
    <row r="1307" ht="14.25" x14ac:dyDescent="0.2"/>
    <row r="1308" ht="14.25" x14ac:dyDescent="0.2"/>
    <row r="1309" ht="14.25" x14ac:dyDescent="0.2"/>
    <row r="1310" ht="14.25" x14ac:dyDescent="0.2"/>
    <row r="1311" ht="14.25" x14ac:dyDescent="0.2"/>
    <row r="1312" ht="14.25" x14ac:dyDescent="0.2"/>
    <row r="1313" ht="14.25" x14ac:dyDescent="0.2"/>
    <row r="1314" ht="14.25" x14ac:dyDescent="0.2"/>
    <row r="1315" ht="14.25" x14ac:dyDescent="0.2"/>
    <row r="1316" ht="14.25" x14ac:dyDescent="0.2"/>
    <row r="1317" ht="14.25" x14ac:dyDescent="0.2"/>
    <row r="1318" ht="14.25" x14ac:dyDescent="0.2"/>
    <row r="1319" ht="14.25" x14ac:dyDescent="0.2"/>
    <row r="1320" ht="14.25" x14ac:dyDescent="0.2"/>
    <row r="1321" ht="14.25" x14ac:dyDescent="0.2"/>
    <row r="1322" ht="14.25" x14ac:dyDescent="0.2"/>
    <row r="1323" ht="14.25" x14ac:dyDescent="0.2"/>
    <row r="1324" ht="14.25" x14ac:dyDescent="0.2"/>
    <row r="1325" ht="14.25" x14ac:dyDescent="0.2"/>
    <row r="1326" ht="14.25" x14ac:dyDescent="0.2"/>
    <row r="1327" ht="14.25" x14ac:dyDescent="0.2"/>
    <row r="1328" ht="14.25" x14ac:dyDescent="0.2"/>
    <row r="1329" ht="14.25" x14ac:dyDescent="0.2"/>
    <row r="1330" ht="14.25" x14ac:dyDescent="0.2"/>
    <row r="1331" ht="14.25" x14ac:dyDescent="0.2"/>
    <row r="1332" ht="14.25" x14ac:dyDescent="0.2"/>
    <row r="1333" ht="14.25" x14ac:dyDescent="0.2"/>
    <row r="1334" ht="14.25" x14ac:dyDescent="0.2"/>
    <row r="1335" ht="14.25" x14ac:dyDescent="0.2"/>
    <row r="1336" ht="14.25" x14ac:dyDescent="0.2"/>
    <row r="1337" ht="14.25" x14ac:dyDescent="0.2"/>
    <row r="1338" ht="14.25" x14ac:dyDescent="0.2"/>
    <row r="1339" ht="14.25" x14ac:dyDescent="0.2"/>
    <row r="1340" ht="14.25" x14ac:dyDescent="0.2"/>
    <row r="1341" ht="14.25" x14ac:dyDescent="0.2"/>
    <row r="1342" ht="14.25" x14ac:dyDescent="0.2"/>
    <row r="1343" ht="14.25" x14ac:dyDescent="0.2"/>
    <row r="1344" ht="14.25" x14ac:dyDescent="0.2"/>
    <row r="1345" ht="14.25" x14ac:dyDescent="0.2"/>
    <row r="1346" ht="14.25" x14ac:dyDescent="0.2"/>
    <row r="1347" ht="14.25" x14ac:dyDescent="0.2"/>
    <row r="1348" ht="14.25" x14ac:dyDescent="0.2"/>
    <row r="1349" ht="14.25" x14ac:dyDescent="0.2"/>
    <row r="1350" ht="14.25" x14ac:dyDescent="0.2"/>
    <row r="1351" ht="14.25" x14ac:dyDescent="0.2"/>
    <row r="1352" ht="14.25" x14ac:dyDescent="0.2"/>
    <row r="1353" ht="14.25" x14ac:dyDescent="0.2"/>
    <row r="1354" ht="14.25" x14ac:dyDescent="0.2"/>
    <row r="1355" ht="14.25" x14ac:dyDescent="0.2"/>
    <row r="1356" ht="14.25" x14ac:dyDescent="0.2"/>
    <row r="1357" ht="14.25" x14ac:dyDescent="0.2"/>
    <row r="1358" ht="14.25" x14ac:dyDescent="0.2"/>
    <row r="1359" ht="14.25" x14ac:dyDescent="0.2"/>
    <row r="1360" ht="14.25" x14ac:dyDescent="0.2"/>
    <row r="1361" ht="14.25" x14ac:dyDescent="0.2"/>
    <row r="1362" ht="14.25" x14ac:dyDescent="0.2"/>
    <row r="1363" ht="14.25" x14ac:dyDescent="0.2"/>
    <row r="1364" ht="14.25" x14ac:dyDescent="0.2"/>
    <row r="1365" ht="14.25" x14ac:dyDescent="0.2"/>
    <row r="1366" ht="14.25" x14ac:dyDescent="0.2"/>
    <row r="1367" ht="14.25" x14ac:dyDescent="0.2"/>
    <row r="1368" ht="14.25" x14ac:dyDescent="0.2"/>
    <row r="1369" ht="14.25" x14ac:dyDescent="0.2"/>
    <row r="1370" ht="14.25" x14ac:dyDescent="0.2"/>
    <row r="1371" ht="14.25" x14ac:dyDescent="0.2"/>
    <row r="1372" ht="14.25" x14ac:dyDescent="0.2"/>
    <row r="1373" ht="14.25" x14ac:dyDescent="0.2"/>
    <row r="1374" ht="14.25" x14ac:dyDescent="0.2"/>
    <row r="1375" ht="14.25" x14ac:dyDescent="0.2"/>
    <row r="1376" ht="14.25" x14ac:dyDescent="0.2"/>
    <row r="1377" ht="14.25" x14ac:dyDescent="0.2"/>
    <row r="1378" ht="14.25" x14ac:dyDescent="0.2"/>
    <row r="1379" ht="14.25" x14ac:dyDescent="0.2"/>
    <row r="1380" ht="14.25" x14ac:dyDescent="0.2"/>
    <row r="1381" ht="14.25" x14ac:dyDescent="0.2"/>
    <row r="1382" ht="14.25" x14ac:dyDescent="0.2"/>
    <row r="1383" ht="14.25" x14ac:dyDescent="0.2"/>
    <row r="1384" ht="14.25" x14ac:dyDescent="0.2"/>
    <row r="1385" ht="14.25" x14ac:dyDescent="0.2"/>
    <row r="1386" ht="14.25" x14ac:dyDescent="0.2"/>
    <row r="1387" ht="14.25" x14ac:dyDescent="0.2"/>
    <row r="1388" ht="14.25" x14ac:dyDescent="0.2"/>
    <row r="1389" ht="14.25" x14ac:dyDescent="0.2"/>
    <row r="1390" ht="14.25" x14ac:dyDescent="0.2"/>
    <row r="1391" ht="14.25" x14ac:dyDescent="0.2"/>
    <row r="1392" ht="14.25" x14ac:dyDescent="0.2"/>
    <row r="1393" ht="14.25" x14ac:dyDescent="0.2"/>
    <row r="1394" ht="14.25" x14ac:dyDescent="0.2"/>
    <row r="1395" ht="14.25" x14ac:dyDescent="0.2"/>
    <row r="1396" ht="14.25" x14ac:dyDescent="0.2"/>
    <row r="1397" ht="14.25" x14ac:dyDescent="0.2"/>
    <row r="1398" ht="14.25" x14ac:dyDescent="0.2"/>
    <row r="1399" ht="14.25" x14ac:dyDescent="0.2"/>
    <row r="1400" ht="14.25" x14ac:dyDescent="0.2"/>
    <row r="1401" ht="14.25" x14ac:dyDescent="0.2"/>
    <row r="1402" ht="14.25" x14ac:dyDescent="0.2"/>
    <row r="1403" ht="14.25" x14ac:dyDescent="0.2"/>
    <row r="1404" ht="14.25" x14ac:dyDescent="0.2"/>
    <row r="1405" ht="14.25" x14ac:dyDescent="0.2"/>
    <row r="1406" ht="14.25" x14ac:dyDescent="0.2"/>
    <row r="1407" ht="14.25" x14ac:dyDescent="0.2"/>
    <row r="1408" ht="14.25" x14ac:dyDescent="0.2"/>
    <row r="1409" ht="14.25" x14ac:dyDescent="0.2"/>
    <row r="1410" ht="14.25" x14ac:dyDescent="0.2"/>
    <row r="1411" ht="14.25" x14ac:dyDescent="0.2"/>
    <row r="1412" ht="14.25" x14ac:dyDescent="0.2"/>
    <row r="1413" ht="14.25" x14ac:dyDescent="0.2"/>
    <row r="1414" ht="14.25" x14ac:dyDescent="0.2"/>
    <row r="1415" ht="14.25" x14ac:dyDescent="0.2"/>
    <row r="1416" ht="14.25" x14ac:dyDescent="0.2"/>
    <row r="1417" ht="14.25" x14ac:dyDescent="0.2"/>
    <row r="1418" ht="14.25" x14ac:dyDescent="0.2"/>
    <row r="1419" ht="14.25" x14ac:dyDescent="0.2"/>
    <row r="1420" ht="14.25" x14ac:dyDescent="0.2"/>
    <row r="1421" ht="14.25" x14ac:dyDescent="0.2"/>
    <row r="1422" ht="14.25" x14ac:dyDescent="0.2"/>
    <row r="1423" ht="14.25" x14ac:dyDescent="0.2"/>
    <row r="1424" ht="14.25" x14ac:dyDescent="0.2"/>
    <row r="1425" ht="14.25" x14ac:dyDescent="0.2"/>
    <row r="1426" ht="14.25" x14ac:dyDescent="0.2"/>
    <row r="1427" ht="14.25" x14ac:dyDescent="0.2"/>
    <row r="1428" ht="14.25" x14ac:dyDescent="0.2"/>
    <row r="1429" ht="14.25" x14ac:dyDescent="0.2"/>
    <row r="1430" ht="14.25" x14ac:dyDescent="0.2"/>
    <row r="1431" ht="14.25" x14ac:dyDescent="0.2"/>
    <row r="1432" ht="14.25" x14ac:dyDescent="0.2"/>
    <row r="1433" ht="14.25" x14ac:dyDescent="0.2"/>
    <row r="1434" ht="14.25" x14ac:dyDescent="0.2"/>
    <row r="1435" ht="14.25" x14ac:dyDescent="0.2"/>
    <row r="1436" ht="14.25" x14ac:dyDescent="0.2"/>
    <row r="1437" ht="14.25" x14ac:dyDescent="0.2"/>
    <row r="1438" ht="14.25" x14ac:dyDescent="0.2"/>
    <row r="1439" ht="14.25" x14ac:dyDescent="0.2"/>
    <row r="1440" ht="14.25" x14ac:dyDescent="0.2"/>
    <row r="1441" ht="14.25" x14ac:dyDescent="0.2"/>
    <row r="1442" ht="14.25" x14ac:dyDescent="0.2"/>
    <row r="1443" ht="14.25" x14ac:dyDescent="0.2"/>
    <row r="1444" ht="14.25" x14ac:dyDescent="0.2"/>
    <row r="1445" ht="14.25" x14ac:dyDescent="0.2"/>
    <row r="1446" ht="14.25" x14ac:dyDescent="0.2"/>
    <row r="1447" ht="14.25" x14ac:dyDescent="0.2"/>
    <row r="1448" ht="14.25" x14ac:dyDescent="0.2"/>
    <row r="1449" ht="14.25" x14ac:dyDescent="0.2"/>
    <row r="1450" ht="14.25" x14ac:dyDescent="0.2"/>
    <row r="1451" ht="14.25" x14ac:dyDescent="0.2"/>
    <row r="1452" ht="14.25" x14ac:dyDescent="0.2"/>
    <row r="1453" ht="14.25" x14ac:dyDescent="0.2"/>
    <row r="1454" ht="14.25" x14ac:dyDescent="0.2"/>
    <row r="1455" ht="14.25" x14ac:dyDescent="0.2"/>
    <row r="1456" ht="14.25" x14ac:dyDescent="0.2"/>
    <row r="1457" ht="14.25" x14ac:dyDescent="0.2"/>
    <row r="1458" ht="14.25" x14ac:dyDescent="0.2"/>
    <row r="1459" ht="14.25" x14ac:dyDescent="0.2"/>
    <row r="1460" ht="14.25" x14ac:dyDescent="0.2"/>
    <row r="1461" ht="14.25" x14ac:dyDescent="0.2"/>
    <row r="1462" ht="14.25" x14ac:dyDescent="0.2"/>
    <row r="1463" ht="14.25" x14ac:dyDescent="0.2"/>
    <row r="1464" ht="14.25" x14ac:dyDescent="0.2"/>
    <row r="1465" ht="14.25" x14ac:dyDescent="0.2"/>
    <row r="1466" ht="14.25" x14ac:dyDescent="0.2"/>
    <row r="1467" ht="14.25" x14ac:dyDescent="0.2"/>
    <row r="1468" ht="14.25" x14ac:dyDescent="0.2"/>
    <row r="1469" ht="14.25" x14ac:dyDescent="0.2"/>
    <row r="1470" ht="14.25" x14ac:dyDescent="0.2"/>
    <row r="1471" ht="14.25" x14ac:dyDescent="0.2"/>
    <row r="1472" ht="14.25" x14ac:dyDescent="0.2"/>
    <row r="1473" ht="14.25" x14ac:dyDescent="0.2"/>
    <row r="1474" ht="14.25" x14ac:dyDescent="0.2"/>
    <row r="1475" ht="14.25" x14ac:dyDescent="0.2"/>
    <row r="1476" ht="14.25" x14ac:dyDescent="0.2"/>
    <row r="1477" ht="14.25" x14ac:dyDescent="0.2"/>
    <row r="1478" ht="14.25" x14ac:dyDescent="0.2"/>
    <row r="1479" ht="14.25" x14ac:dyDescent="0.2"/>
    <row r="1480" ht="14.25" x14ac:dyDescent="0.2"/>
    <row r="1481" ht="14.25" x14ac:dyDescent="0.2"/>
    <row r="1482" ht="14.25" x14ac:dyDescent="0.2"/>
    <row r="1483" ht="14.25" x14ac:dyDescent="0.2"/>
    <row r="1484" ht="14.25" x14ac:dyDescent="0.2"/>
    <row r="1485" ht="14.25" x14ac:dyDescent="0.2"/>
    <row r="1486" ht="14.25" x14ac:dyDescent="0.2"/>
    <row r="1487" ht="14.25" x14ac:dyDescent="0.2"/>
    <row r="1488" ht="14.25" x14ac:dyDescent="0.2"/>
    <row r="1489" ht="14.25" x14ac:dyDescent="0.2"/>
    <row r="1490" ht="14.25" x14ac:dyDescent="0.2"/>
    <row r="1491" ht="14.25" x14ac:dyDescent="0.2"/>
    <row r="1492" ht="14.25" x14ac:dyDescent="0.2"/>
    <row r="1493" ht="14.25" x14ac:dyDescent="0.2"/>
    <row r="1494" ht="14.25" x14ac:dyDescent="0.2"/>
    <row r="1495" ht="14.25" x14ac:dyDescent="0.2"/>
    <row r="1496" ht="14.25" x14ac:dyDescent="0.2"/>
    <row r="1497" ht="14.25" x14ac:dyDescent="0.2"/>
    <row r="1498" ht="14.25" x14ac:dyDescent="0.2"/>
    <row r="1499" ht="14.25" x14ac:dyDescent="0.2"/>
    <row r="1500" ht="14.25" x14ac:dyDescent="0.2"/>
    <row r="1501" ht="14.25" x14ac:dyDescent="0.2"/>
    <row r="1502" ht="14.25" x14ac:dyDescent="0.2"/>
    <row r="1503" ht="14.25" x14ac:dyDescent="0.2"/>
    <row r="1504" ht="14.25" x14ac:dyDescent="0.2"/>
    <row r="1505" ht="14.25" x14ac:dyDescent="0.2"/>
    <row r="1506" ht="14.25" x14ac:dyDescent="0.2"/>
    <row r="1507" ht="14.25" x14ac:dyDescent="0.2"/>
    <row r="1508" ht="14.25" x14ac:dyDescent="0.2"/>
    <row r="1509" ht="14.25" x14ac:dyDescent="0.2"/>
    <row r="1510" ht="14.25" x14ac:dyDescent="0.2"/>
    <row r="1511" ht="14.25" x14ac:dyDescent="0.2"/>
    <row r="1512" ht="14.25" x14ac:dyDescent="0.2"/>
    <row r="1513" ht="14.25" x14ac:dyDescent="0.2"/>
    <row r="1514" ht="14.25" x14ac:dyDescent="0.2"/>
    <row r="1515" ht="14.25" x14ac:dyDescent="0.2"/>
    <row r="1516" ht="14.25" x14ac:dyDescent="0.2"/>
    <row r="1517" ht="14.25" x14ac:dyDescent="0.2"/>
    <row r="1518" ht="14.25" x14ac:dyDescent="0.2"/>
    <row r="1519" ht="14.25" x14ac:dyDescent="0.2"/>
    <row r="1520" ht="14.25" x14ac:dyDescent="0.2"/>
    <row r="1521" ht="14.25" x14ac:dyDescent="0.2"/>
    <row r="1522" ht="14.25" x14ac:dyDescent="0.2"/>
    <row r="1523" ht="14.25" x14ac:dyDescent="0.2"/>
    <row r="1524" ht="14.25" x14ac:dyDescent="0.2"/>
    <row r="1525" ht="14.25" x14ac:dyDescent="0.2"/>
    <row r="1526" ht="14.25" x14ac:dyDescent="0.2"/>
    <row r="1527" ht="14.25" x14ac:dyDescent="0.2"/>
    <row r="1528" ht="14.25" x14ac:dyDescent="0.2"/>
    <row r="1529" ht="14.25" x14ac:dyDescent="0.2"/>
    <row r="1530" ht="14.25" x14ac:dyDescent="0.2"/>
    <row r="1531" ht="14.25" x14ac:dyDescent="0.2"/>
    <row r="1532" ht="14.25" x14ac:dyDescent="0.2"/>
    <row r="1533" ht="14.25" x14ac:dyDescent="0.2"/>
    <row r="1534" ht="14.25" x14ac:dyDescent="0.2"/>
    <row r="1535" ht="14.25" x14ac:dyDescent="0.2"/>
    <row r="1536" ht="14.25" x14ac:dyDescent="0.2"/>
    <row r="1537" ht="14.25" x14ac:dyDescent="0.2"/>
    <row r="1538" ht="14.25" x14ac:dyDescent="0.2"/>
    <row r="1539" ht="14.25" x14ac:dyDescent="0.2"/>
    <row r="1540" ht="14.25" x14ac:dyDescent="0.2"/>
    <row r="1541" ht="14.25" x14ac:dyDescent="0.2"/>
    <row r="1542" ht="14.25" x14ac:dyDescent="0.2"/>
    <row r="1543" ht="14.25" x14ac:dyDescent="0.2"/>
    <row r="1544" ht="14.25" x14ac:dyDescent="0.2"/>
    <row r="1545" ht="14.25" x14ac:dyDescent="0.2"/>
    <row r="1546" ht="14.25" x14ac:dyDescent="0.2"/>
    <row r="1547" ht="14.25" x14ac:dyDescent="0.2"/>
    <row r="1548" ht="14.25" x14ac:dyDescent="0.2"/>
    <row r="1549" ht="14.25" x14ac:dyDescent="0.2"/>
    <row r="1550" ht="14.25" x14ac:dyDescent="0.2"/>
    <row r="1551" ht="14.25" x14ac:dyDescent="0.2"/>
    <row r="1552" ht="14.25" x14ac:dyDescent="0.2"/>
    <row r="1553" ht="14.25" x14ac:dyDescent="0.2"/>
    <row r="1554" ht="14.25" x14ac:dyDescent="0.2"/>
    <row r="1555" ht="14.25" x14ac:dyDescent="0.2"/>
    <row r="1556" ht="14.25" x14ac:dyDescent="0.2"/>
    <row r="1557" ht="14.25" x14ac:dyDescent="0.2"/>
    <row r="1558" ht="14.25" x14ac:dyDescent="0.2"/>
    <row r="1559" ht="14.25" x14ac:dyDescent="0.2"/>
    <row r="1560" ht="14.25" x14ac:dyDescent="0.2"/>
    <row r="1561" ht="14.25" x14ac:dyDescent="0.2"/>
    <row r="1562" ht="14.25" x14ac:dyDescent="0.2"/>
    <row r="1563" ht="14.25" x14ac:dyDescent="0.2"/>
    <row r="1564" ht="14.25" x14ac:dyDescent="0.2"/>
    <row r="1565" ht="14.25" x14ac:dyDescent="0.2"/>
    <row r="1566" ht="14.25" x14ac:dyDescent="0.2"/>
    <row r="1567" ht="14.25" x14ac:dyDescent="0.2"/>
    <row r="1568" ht="14.25" x14ac:dyDescent="0.2"/>
    <row r="1569" ht="14.25" x14ac:dyDescent="0.2"/>
    <row r="1570" ht="14.25" x14ac:dyDescent="0.2"/>
    <row r="1571" ht="14.25" x14ac:dyDescent="0.2"/>
    <row r="1572" ht="14.25" x14ac:dyDescent="0.2"/>
    <row r="1573" ht="14.25" x14ac:dyDescent="0.2"/>
    <row r="1574" ht="14.25" x14ac:dyDescent="0.2"/>
    <row r="1575" ht="14.25" x14ac:dyDescent="0.2"/>
    <row r="1576" ht="14.25" x14ac:dyDescent="0.2"/>
    <row r="1577" ht="14.25" x14ac:dyDescent="0.2"/>
    <row r="1578" ht="14.25" x14ac:dyDescent="0.2"/>
    <row r="1579" ht="14.25" x14ac:dyDescent="0.2"/>
    <row r="1580" ht="14.25" x14ac:dyDescent="0.2"/>
    <row r="1581" ht="14.25" x14ac:dyDescent="0.2"/>
    <row r="1582" ht="14.25" x14ac:dyDescent="0.2"/>
    <row r="1583" ht="14.25" x14ac:dyDescent="0.2"/>
    <row r="1584" ht="14.25" x14ac:dyDescent="0.2"/>
    <row r="1585" ht="14.25" x14ac:dyDescent="0.2"/>
    <row r="1586" ht="14.25" x14ac:dyDescent="0.2"/>
    <row r="1587" ht="14.25" x14ac:dyDescent="0.2"/>
    <row r="1588" ht="14.25" x14ac:dyDescent="0.2"/>
    <row r="1589" ht="14.25" x14ac:dyDescent="0.2"/>
    <row r="1590" ht="14.25" x14ac:dyDescent="0.2"/>
    <row r="1591" ht="14.25" x14ac:dyDescent="0.2"/>
    <row r="1592" ht="14.25" x14ac:dyDescent="0.2"/>
    <row r="1593" ht="14.25" x14ac:dyDescent="0.2"/>
    <row r="1594" ht="14.25" x14ac:dyDescent="0.2"/>
    <row r="1595" ht="14.25" x14ac:dyDescent="0.2"/>
    <row r="1596" ht="14.25" x14ac:dyDescent="0.2"/>
    <row r="1597" ht="14.25" x14ac:dyDescent="0.2"/>
    <row r="1598" ht="14.25" x14ac:dyDescent="0.2"/>
    <row r="1599" ht="14.25" x14ac:dyDescent="0.2"/>
    <row r="1600" ht="14.25" x14ac:dyDescent="0.2"/>
    <row r="1601" ht="14.25" x14ac:dyDescent="0.2"/>
    <row r="1602" ht="14.25" x14ac:dyDescent="0.2"/>
    <row r="1603" ht="14.25" x14ac:dyDescent="0.2"/>
    <row r="1604" ht="14.25" x14ac:dyDescent="0.2"/>
    <row r="1605" ht="14.25" x14ac:dyDescent="0.2"/>
    <row r="1606" ht="14.25" x14ac:dyDescent="0.2"/>
    <row r="1607" ht="14.25" x14ac:dyDescent="0.2"/>
    <row r="1608" ht="14.25" x14ac:dyDescent="0.2"/>
    <row r="1609" ht="14.25" x14ac:dyDescent="0.2"/>
    <row r="1610" ht="14.25" x14ac:dyDescent="0.2"/>
    <row r="1611" ht="14.25" x14ac:dyDescent="0.2"/>
    <row r="1612" ht="14.25" x14ac:dyDescent="0.2"/>
    <row r="1613" ht="14.25" x14ac:dyDescent="0.2"/>
    <row r="1614" ht="14.25" x14ac:dyDescent="0.2"/>
    <row r="1615" ht="14.25" x14ac:dyDescent="0.2"/>
    <row r="1616" ht="14.25" x14ac:dyDescent="0.2"/>
    <row r="1617" ht="14.25" x14ac:dyDescent="0.2"/>
    <row r="1618" ht="14.25" x14ac:dyDescent="0.2"/>
    <row r="1619" ht="14.25" x14ac:dyDescent="0.2"/>
    <row r="1620" ht="14.25" x14ac:dyDescent="0.2"/>
    <row r="1621" ht="14.25" x14ac:dyDescent="0.2"/>
    <row r="1622" ht="14.25" x14ac:dyDescent="0.2"/>
    <row r="1623" ht="14.25" x14ac:dyDescent="0.2"/>
    <row r="1624" ht="14.25" x14ac:dyDescent="0.2"/>
    <row r="1625" ht="14.25" x14ac:dyDescent="0.2"/>
    <row r="1626" ht="14.25" x14ac:dyDescent="0.2"/>
    <row r="1627" ht="14.25" x14ac:dyDescent="0.2"/>
    <row r="1628" ht="14.25" x14ac:dyDescent="0.2"/>
    <row r="1629" ht="14.25" x14ac:dyDescent="0.2"/>
    <row r="1630" ht="14.25" x14ac:dyDescent="0.2"/>
    <row r="1631" ht="14.25" x14ac:dyDescent="0.2"/>
    <row r="1632" ht="14.25" x14ac:dyDescent="0.2"/>
    <row r="1633" ht="14.25" x14ac:dyDescent="0.2"/>
    <row r="1634" ht="14.25" x14ac:dyDescent="0.2"/>
    <row r="1635" ht="14.25" x14ac:dyDescent="0.2"/>
    <row r="1636" ht="14.25" x14ac:dyDescent="0.2"/>
    <row r="1637" ht="14.25" x14ac:dyDescent="0.2"/>
    <row r="1638" ht="14.25" x14ac:dyDescent="0.2"/>
    <row r="1639" ht="14.25" x14ac:dyDescent="0.2"/>
    <row r="1640" ht="14.25" x14ac:dyDescent="0.2"/>
    <row r="1641" ht="14.25" x14ac:dyDescent="0.2"/>
    <row r="1642" ht="14.25" x14ac:dyDescent="0.2"/>
    <row r="1643" ht="14.25" x14ac:dyDescent="0.2"/>
    <row r="1644" ht="14.25" x14ac:dyDescent="0.2"/>
    <row r="1645" ht="14.25" x14ac:dyDescent="0.2"/>
    <row r="1646" ht="14.25" x14ac:dyDescent="0.2"/>
    <row r="1647" ht="14.25" x14ac:dyDescent="0.2"/>
    <row r="1648" ht="14.25" x14ac:dyDescent="0.2"/>
    <row r="1649" ht="14.25" x14ac:dyDescent="0.2"/>
    <row r="1650" ht="14.25" x14ac:dyDescent="0.2"/>
    <row r="1651" ht="14.25" x14ac:dyDescent="0.2"/>
    <row r="1652" ht="14.25" x14ac:dyDescent="0.2"/>
    <row r="1653" ht="14.25" x14ac:dyDescent="0.2"/>
    <row r="1654" ht="14.25" x14ac:dyDescent="0.2"/>
    <row r="1655" ht="14.25" x14ac:dyDescent="0.2"/>
    <row r="1656" ht="14.25" x14ac:dyDescent="0.2"/>
    <row r="1657" ht="14.25" x14ac:dyDescent="0.2"/>
    <row r="1658" ht="14.25" x14ac:dyDescent="0.2"/>
    <row r="1659" ht="14.25" x14ac:dyDescent="0.2"/>
    <row r="1660" ht="14.25" x14ac:dyDescent="0.2"/>
    <row r="1661" ht="14.25" x14ac:dyDescent="0.2"/>
    <row r="1662" ht="14.25" x14ac:dyDescent="0.2"/>
    <row r="1663" ht="14.25" x14ac:dyDescent="0.2"/>
    <row r="1664" ht="14.25" x14ac:dyDescent="0.2"/>
    <row r="1665" ht="14.25" x14ac:dyDescent="0.2"/>
    <row r="1666" ht="14.25" x14ac:dyDescent="0.2"/>
    <row r="1667" ht="14.25" x14ac:dyDescent="0.2"/>
    <row r="1668" ht="14.25" x14ac:dyDescent="0.2"/>
    <row r="1669" x14ac:dyDescent="0.25"/>
  </sheetData>
  <mergeCells count="116">
    <mergeCell ref="A509:A513"/>
    <mergeCell ref="A503:D503"/>
    <mergeCell ref="A506:D506"/>
    <mergeCell ref="A474:D474"/>
    <mergeCell ref="A481:D481"/>
    <mergeCell ref="A491:D491"/>
    <mergeCell ref="A492:D492"/>
    <mergeCell ref="A497:D497"/>
    <mergeCell ref="A500:D500"/>
    <mergeCell ref="A487:D487"/>
    <mergeCell ref="A308:D308"/>
    <mergeCell ref="A309:D309"/>
    <mergeCell ref="A316:D316"/>
    <mergeCell ref="A330:D330"/>
    <mergeCell ref="A335:D335"/>
    <mergeCell ref="A322:D322"/>
    <mergeCell ref="A466:D466"/>
    <mergeCell ref="A420:D420"/>
    <mergeCell ref="A421:D421"/>
    <mergeCell ref="A427:D427"/>
    <mergeCell ref="A432:D432"/>
    <mergeCell ref="A437:D437"/>
    <mergeCell ref="A442:D442"/>
    <mergeCell ref="A443:D443"/>
    <mergeCell ref="A451:D451"/>
    <mergeCell ref="A452:D452"/>
    <mergeCell ref="A462:D462"/>
    <mergeCell ref="A465:D465"/>
    <mergeCell ref="A273:D273"/>
    <mergeCell ref="A238:D238"/>
    <mergeCell ref="A259:D259"/>
    <mergeCell ref="A278:D278"/>
    <mergeCell ref="A283:D283"/>
    <mergeCell ref="A415:D415"/>
    <mergeCell ref="A368:D368"/>
    <mergeCell ref="A371:D371"/>
    <mergeCell ref="A372:D372"/>
    <mergeCell ref="A379:D379"/>
    <mergeCell ref="A384:D384"/>
    <mergeCell ref="A389:D389"/>
    <mergeCell ref="A391:D391"/>
    <mergeCell ref="A397:D397"/>
    <mergeCell ref="A401:D401"/>
    <mergeCell ref="A408:D408"/>
    <mergeCell ref="A414:D414"/>
    <mergeCell ref="A363:D363"/>
    <mergeCell ref="A304:D304"/>
    <mergeCell ref="A342:D342"/>
    <mergeCell ref="A347:D347"/>
    <mergeCell ref="A352:D352"/>
    <mergeCell ref="A354:D354"/>
    <mergeCell ref="A356:D356"/>
    <mergeCell ref="A297:D297"/>
    <mergeCell ref="A242:D242"/>
    <mergeCell ref="A182:D182"/>
    <mergeCell ref="A134:D134"/>
    <mergeCell ref="A141:D141"/>
    <mergeCell ref="A143:D143"/>
    <mergeCell ref="A147:D147"/>
    <mergeCell ref="A148:D148"/>
    <mergeCell ref="A149:D149"/>
    <mergeCell ref="A187:D187"/>
    <mergeCell ref="A213:D213"/>
    <mergeCell ref="A214:D214"/>
    <mergeCell ref="A221:D221"/>
    <mergeCell ref="A192:D192"/>
    <mergeCell ref="A194:D194"/>
    <mergeCell ref="A202:D202"/>
    <mergeCell ref="A209:D209"/>
    <mergeCell ref="A289:D289"/>
    <mergeCell ref="A228:D228"/>
    <mergeCell ref="A232:D232"/>
    <mergeCell ref="A245:D245"/>
    <mergeCell ref="A246:D246"/>
    <mergeCell ref="A252:D252"/>
    <mergeCell ref="A268:D268"/>
    <mergeCell ref="A176:D176"/>
    <mergeCell ref="A114:D114"/>
    <mergeCell ref="A4:D4"/>
    <mergeCell ref="A5:D5"/>
    <mergeCell ref="A81:D81"/>
    <mergeCell ref="A82:D82"/>
    <mergeCell ref="A83:A113"/>
    <mergeCell ref="C83:C90"/>
    <mergeCell ref="C91:C103"/>
    <mergeCell ref="C104:C113"/>
    <mergeCell ref="A162:D162"/>
    <mergeCell ref="A120:D120"/>
    <mergeCell ref="A121:D121"/>
    <mergeCell ref="A59:D59"/>
    <mergeCell ref="A75:A76"/>
    <mergeCell ref="A71:D71"/>
    <mergeCell ref="A68:A70"/>
    <mergeCell ref="A38:D38"/>
    <mergeCell ref="A60:A63"/>
    <mergeCell ref="A64:A67"/>
    <mergeCell ref="A78:D78"/>
    <mergeCell ref="A22:D22"/>
    <mergeCell ref="A6:A9"/>
    <mergeCell ref="A10:A13"/>
    <mergeCell ref="A1:D1"/>
    <mergeCell ref="A156:D156"/>
    <mergeCell ref="A171:D171"/>
    <mergeCell ref="A3:D3"/>
    <mergeCell ref="A26:A29"/>
    <mergeCell ref="A30:A33"/>
    <mergeCell ref="A34:A37"/>
    <mergeCell ref="A39:A42"/>
    <mergeCell ref="A43:A46"/>
    <mergeCell ref="A47:A50"/>
    <mergeCell ref="A51:A54"/>
    <mergeCell ref="A55:A58"/>
    <mergeCell ref="A77:C77"/>
    <mergeCell ref="A72:A74"/>
    <mergeCell ref="A14:A17"/>
    <mergeCell ref="A18:A21"/>
  </mergeCells>
  <phoneticPr fontId="52" type="noConversion"/>
  <pageMargins left="0.7" right="0.7" top="0.75" bottom="0.75" header="0.3" footer="0.3"/>
  <pageSetup paperSize="9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5A21A"/>
    <pageSetUpPr fitToPage="1"/>
  </sheetPr>
  <dimension ref="A1:I1224"/>
  <sheetViews>
    <sheetView zoomScale="120" zoomScaleNormal="120" workbookViewId="0">
      <pane ySplit="1" topLeftCell="A2" activePane="bottomLeft" state="frozen"/>
      <selection pane="bottomLeft" activeCell="A2" sqref="A2"/>
    </sheetView>
  </sheetViews>
  <sheetFormatPr defaultColWidth="9.140625" defaultRowHeight="58.5" customHeight="1" x14ac:dyDescent="0.15"/>
  <cols>
    <col min="1" max="1" width="18.42578125" style="101" customWidth="1"/>
    <col min="2" max="2" width="27.7109375" style="101" customWidth="1"/>
    <col min="3" max="3" width="15.85546875" style="101" customWidth="1"/>
    <col min="4" max="4" width="11.140625" style="225" customWidth="1"/>
    <col min="5" max="5" width="5" style="101" hidden="1" customWidth="1"/>
    <col min="6" max="6" width="6.85546875" style="101" hidden="1" customWidth="1"/>
    <col min="7" max="7" width="14.140625" style="157" customWidth="1"/>
    <col min="8" max="8" width="3.42578125" style="101" hidden="1" customWidth="1"/>
    <col min="9" max="9" width="23.42578125" style="97" customWidth="1"/>
    <col min="10" max="10" width="9.140625" style="101"/>
    <col min="11" max="11" width="7.7109375" style="101" customWidth="1"/>
    <col min="12" max="16384" width="9.140625" style="101"/>
  </cols>
  <sheetData>
    <row r="1" spans="1:9" ht="21" customHeight="1" thickBot="1" x14ac:dyDescent="0.2">
      <c r="A1" s="624" t="s">
        <v>63</v>
      </c>
      <c r="B1" s="625"/>
      <c r="C1" s="625"/>
      <c r="D1" s="625"/>
      <c r="E1" s="164"/>
      <c r="F1" s="164"/>
      <c r="G1" s="165">
        <f>SUM(H3:H137)</f>
        <v>0</v>
      </c>
      <c r="H1" s="166"/>
      <c r="I1" s="167"/>
    </row>
    <row r="2" spans="1:9" ht="23.25" customHeight="1" thickBot="1" x14ac:dyDescent="0.2">
      <c r="A2" s="169" t="s">
        <v>89</v>
      </c>
      <c r="B2" s="361" t="s">
        <v>0</v>
      </c>
      <c r="C2" s="361" t="s">
        <v>1</v>
      </c>
      <c r="D2" s="360" t="s">
        <v>2</v>
      </c>
      <c r="E2" s="362"/>
      <c r="F2" s="363"/>
      <c r="G2" s="169" t="s">
        <v>614</v>
      </c>
      <c r="H2" s="168"/>
      <c r="I2" s="169" t="s">
        <v>3</v>
      </c>
    </row>
    <row r="3" spans="1:9" ht="24" customHeight="1" thickBot="1" x14ac:dyDescent="0.2">
      <c r="A3" s="626" t="s">
        <v>4</v>
      </c>
      <c r="B3" s="627"/>
      <c r="C3" s="627"/>
      <c r="D3" s="628"/>
      <c r="E3" s="170"/>
      <c r="F3" s="171"/>
      <c r="G3" s="93"/>
      <c r="H3" s="101">
        <f t="shared" ref="H3:H64" si="0">D3*G3</f>
        <v>0</v>
      </c>
      <c r="I3" s="128"/>
    </row>
    <row r="4" spans="1:9" ht="21" customHeight="1" thickBot="1" x14ac:dyDescent="0.2">
      <c r="A4" s="613" t="s">
        <v>615</v>
      </c>
      <c r="B4" s="619"/>
      <c r="C4" s="619"/>
      <c r="D4" s="615"/>
      <c r="E4" s="170"/>
      <c r="F4" s="171"/>
      <c r="G4" s="94"/>
      <c r="H4" s="101">
        <f t="shared" si="0"/>
        <v>0</v>
      </c>
      <c r="I4" s="128"/>
    </row>
    <row r="5" spans="1:9" ht="75" customHeight="1" thickBot="1" x14ac:dyDescent="0.2">
      <c r="A5" s="482"/>
      <c r="B5" s="81" t="s">
        <v>538</v>
      </c>
      <c r="C5" s="483" t="s">
        <v>6</v>
      </c>
      <c r="D5" s="484">
        <v>20.55</v>
      </c>
      <c r="E5" s="170"/>
      <c r="F5" s="171"/>
      <c r="G5" s="94"/>
      <c r="H5" s="101">
        <f t="shared" si="0"/>
        <v>0</v>
      </c>
      <c r="I5" s="128"/>
    </row>
    <row r="6" spans="1:9" ht="88.5" customHeight="1" x14ac:dyDescent="0.15">
      <c r="A6" s="620"/>
      <c r="B6" s="621"/>
      <c r="C6" s="83" t="s">
        <v>807</v>
      </c>
      <c r="D6" s="485">
        <v>0.96</v>
      </c>
      <c r="E6" s="170"/>
      <c r="F6" s="171"/>
      <c r="G6" s="94"/>
      <c r="I6" s="128"/>
    </row>
    <row r="7" spans="1:9" ht="88.5" customHeight="1" x14ac:dyDescent="0.15">
      <c r="A7" s="622"/>
      <c r="B7" s="623"/>
      <c r="C7" s="86" t="s">
        <v>808</v>
      </c>
      <c r="D7" s="486">
        <v>0.96</v>
      </c>
      <c r="E7" s="170"/>
      <c r="F7" s="171"/>
      <c r="G7" s="94"/>
      <c r="I7" s="128"/>
    </row>
    <row r="8" spans="1:9" ht="88.5" customHeight="1" thickBot="1" x14ac:dyDescent="0.2">
      <c r="A8" s="632"/>
      <c r="B8" s="633"/>
      <c r="C8" s="88" t="s">
        <v>809</v>
      </c>
      <c r="D8" s="487">
        <v>0.96</v>
      </c>
      <c r="E8" s="170"/>
      <c r="F8" s="171"/>
      <c r="G8" s="94"/>
      <c r="I8" s="128"/>
    </row>
    <row r="9" spans="1:9" ht="18.75" customHeight="1" thickBot="1" x14ac:dyDescent="0.2">
      <c r="A9" s="629" t="s">
        <v>7</v>
      </c>
      <c r="B9" s="630"/>
      <c r="C9" s="630"/>
      <c r="D9" s="631"/>
      <c r="E9" s="170"/>
      <c r="F9" s="171"/>
      <c r="G9" s="94"/>
      <c r="H9" s="101">
        <f t="shared" si="0"/>
        <v>0</v>
      </c>
      <c r="I9" s="128"/>
    </row>
    <row r="10" spans="1:9" ht="15.75" customHeight="1" thickBot="1" x14ac:dyDescent="0.2">
      <c r="A10" s="610" t="s">
        <v>8</v>
      </c>
      <c r="B10" s="611"/>
      <c r="C10" s="611"/>
      <c r="D10" s="612"/>
      <c r="E10" s="170"/>
      <c r="F10" s="171"/>
      <c r="G10" s="94"/>
      <c r="H10" s="101">
        <f t="shared" si="0"/>
        <v>0</v>
      </c>
      <c r="I10" s="128"/>
    </row>
    <row r="11" spans="1:9" ht="75" customHeight="1" x14ac:dyDescent="0.2">
      <c r="A11" s="175"/>
      <c r="B11" s="392" t="s">
        <v>539</v>
      </c>
      <c r="C11" s="190" t="s">
        <v>9</v>
      </c>
      <c r="D11" s="177">
        <v>2.2799999999999998</v>
      </c>
      <c r="E11" s="170"/>
      <c r="F11" s="171"/>
      <c r="G11" s="94"/>
      <c r="H11" s="101">
        <f t="shared" si="0"/>
        <v>0</v>
      </c>
      <c r="I11" s="128"/>
    </row>
    <row r="12" spans="1:9" ht="75" customHeight="1" x14ac:dyDescent="0.2">
      <c r="A12" s="181"/>
      <c r="B12" s="393" t="s">
        <v>634</v>
      </c>
      <c r="C12" s="192" t="s">
        <v>9</v>
      </c>
      <c r="D12" s="180">
        <v>1.44</v>
      </c>
      <c r="E12" s="170"/>
      <c r="F12" s="171"/>
      <c r="G12" s="94"/>
      <c r="H12" s="101">
        <f t="shared" si="0"/>
        <v>0</v>
      </c>
      <c r="I12" s="128"/>
    </row>
    <row r="13" spans="1:9" ht="75" customHeight="1" thickBot="1" x14ac:dyDescent="0.25">
      <c r="A13" s="182"/>
      <c r="B13" s="394" t="s">
        <v>635</v>
      </c>
      <c r="C13" s="195" t="s">
        <v>9</v>
      </c>
      <c r="D13" s="473">
        <v>1.44</v>
      </c>
      <c r="E13" s="170"/>
      <c r="F13" s="171"/>
      <c r="G13" s="94"/>
      <c r="H13" s="101">
        <f t="shared" si="0"/>
        <v>0</v>
      </c>
      <c r="I13" s="128"/>
    </row>
    <row r="14" spans="1:9" ht="16.5" customHeight="1" thickBot="1" x14ac:dyDescent="0.2">
      <c r="A14" s="653" t="s">
        <v>10</v>
      </c>
      <c r="B14" s="654"/>
      <c r="C14" s="654"/>
      <c r="D14" s="655"/>
      <c r="E14" s="170"/>
      <c r="F14" s="171"/>
      <c r="G14" s="94"/>
      <c r="H14" s="101">
        <f t="shared" si="0"/>
        <v>0</v>
      </c>
      <c r="I14" s="128"/>
    </row>
    <row r="15" spans="1:9" ht="75" customHeight="1" x14ac:dyDescent="0.25">
      <c r="A15" s="440"/>
      <c r="B15" s="450" t="s">
        <v>540</v>
      </c>
      <c r="C15" s="179" t="s">
        <v>11</v>
      </c>
      <c r="D15" s="180">
        <v>7.1</v>
      </c>
      <c r="E15" s="170"/>
      <c r="F15" s="171"/>
      <c r="G15" s="94"/>
      <c r="H15" s="101">
        <f t="shared" si="0"/>
        <v>0</v>
      </c>
      <c r="I15" s="128"/>
    </row>
    <row r="16" spans="1:9" ht="75" customHeight="1" x14ac:dyDescent="0.25">
      <c r="A16" s="448"/>
      <c r="B16" s="450" t="s">
        <v>759</v>
      </c>
      <c r="C16" s="179" t="s">
        <v>11</v>
      </c>
      <c r="D16" s="180">
        <v>7.1</v>
      </c>
      <c r="E16" s="170"/>
      <c r="F16" s="171"/>
      <c r="G16" s="94"/>
      <c r="H16" s="101">
        <f t="shared" si="0"/>
        <v>0</v>
      </c>
      <c r="I16" s="128"/>
    </row>
    <row r="17" spans="1:9" ht="75" customHeight="1" x14ac:dyDescent="0.25">
      <c r="A17" s="448"/>
      <c r="B17" s="450" t="s">
        <v>760</v>
      </c>
      <c r="C17" s="179" t="s">
        <v>11</v>
      </c>
      <c r="D17" s="180">
        <v>7.1</v>
      </c>
      <c r="E17" s="170"/>
      <c r="F17" s="171"/>
      <c r="G17" s="94"/>
      <c r="H17" s="101">
        <f t="shared" si="0"/>
        <v>0</v>
      </c>
      <c r="I17" s="128"/>
    </row>
    <row r="18" spans="1:9" ht="75" customHeight="1" x14ac:dyDescent="0.25">
      <c r="A18" s="448"/>
      <c r="B18" s="450" t="s">
        <v>761</v>
      </c>
      <c r="C18" s="179" t="s">
        <v>11</v>
      </c>
      <c r="D18" s="180">
        <v>7.1</v>
      </c>
      <c r="E18" s="170"/>
      <c r="F18" s="171"/>
      <c r="G18" s="94"/>
      <c r="H18" s="101">
        <f t="shared" si="0"/>
        <v>0</v>
      </c>
      <c r="I18" s="128"/>
    </row>
    <row r="19" spans="1:9" ht="75" customHeight="1" x14ac:dyDescent="0.25">
      <c r="A19" s="448"/>
      <c r="B19" s="450" t="s">
        <v>762</v>
      </c>
      <c r="C19" s="179" t="s">
        <v>11</v>
      </c>
      <c r="D19" s="180">
        <v>7.1</v>
      </c>
      <c r="E19" s="170"/>
      <c r="F19" s="171"/>
      <c r="G19" s="94"/>
      <c r="H19" s="101">
        <f t="shared" si="0"/>
        <v>0</v>
      </c>
      <c r="I19" s="128"/>
    </row>
    <row r="20" spans="1:9" ht="75" customHeight="1" x14ac:dyDescent="0.25">
      <c r="A20" s="448"/>
      <c r="B20" s="450" t="s">
        <v>763</v>
      </c>
      <c r="C20" s="179" t="s">
        <v>11</v>
      </c>
      <c r="D20" s="180">
        <v>7.1</v>
      </c>
      <c r="E20" s="170"/>
      <c r="F20" s="171"/>
      <c r="G20" s="94"/>
      <c r="H20" s="101">
        <f t="shared" si="0"/>
        <v>0</v>
      </c>
      <c r="I20" s="128"/>
    </row>
    <row r="21" spans="1:9" ht="75" customHeight="1" x14ac:dyDescent="0.25">
      <c r="A21" s="441"/>
      <c r="B21" s="450" t="s">
        <v>541</v>
      </c>
      <c r="C21" s="179" t="s">
        <v>11</v>
      </c>
      <c r="D21" s="180">
        <v>7.21</v>
      </c>
      <c r="E21" s="170"/>
      <c r="F21" s="171"/>
      <c r="G21" s="94"/>
      <c r="H21" s="101">
        <f t="shared" si="0"/>
        <v>0</v>
      </c>
      <c r="I21" s="128"/>
    </row>
    <row r="22" spans="1:9" ht="75" customHeight="1" x14ac:dyDescent="0.2">
      <c r="A22" s="460"/>
      <c r="B22" s="450" t="s">
        <v>542</v>
      </c>
      <c r="C22" s="179" t="s">
        <v>11</v>
      </c>
      <c r="D22" s="180">
        <v>7.21</v>
      </c>
      <c r="E22" s="170"/>
      <c r="F22" s="171"/>
      <c r="G22" s="94"/>
      <c r="H22" s="101">
        <f t="shared" si="0"/>
        <v>0</v>
      </c>
      <c r="I22" s="128"/>
    </row>
    <row r="23" spans="1:9" ht="75" customHeight="1" thickBot="1" x14ac:dyDescent="0.25">
      <c r="A23" s="461"/>
      <c r="B23" s="450" t="s">
        <v>543</v>
      </c>
      <c r="C23" s="179" t="s">
        <v>11</v>
      </c>
      <c r="D23" s="180">
        <v>7.1</v>
      </c>
      <c r="E23" s="170"/>
      <c r="F23" s="171"/>
      <c r="G23" s="94"/>
      <c r="H23" s="101">
        <f t="shared" si="0"/>
        <v>0</v>
      </c>
      <c r="I23" s="128"/>
    </row>
    <row r="24" spans="1:9" ht="16.5" customHeight="1" thickBot="1" x14ac:dyDescent="0.2">
      <c r="A24" s="656" t="s">
        <v>12</v>
      </c>
      <c r="B24" s="619"/>
      <c r="C24" s="619"/>
      <c r="D24" s="615"/>
      <c r="E24" s="170"/>
      <c r="F24" s="171"/>
      <c r="G24" s="94"/>
      <c r="H24" s="101">
        <f t="shared" si="0"/>
        <v>0</v>
      </c>
      <c r="I24" s="128"/>
    </row>
    <row r="25" spans="1:9" ht="75" customHeight="1" x14ac:dyDescent="0.25">
      <c r="A25" s="441"/>
      <c r="B25" s="450" t="s">
        <v>764</v>
      </c>
      <c r="C25" s="172" t="s">
        <v>13</v>
      </c>
      <c r="D25" s="186">
        <v>11.22</v>
      </c>
      <c r="E25" s="170"/>
      <c r="F25" s="171"/>
      <c r="G25" s="94"/>
      <c r="H25" s="101">
        <f t="shared" si="0"/>
        <v>0</v>
      </c>
      <c r="I25" s="128"/>
    </row>
    <row r="26" spans="1:9" ht="75" customHeight="1" x14ac:dyDescent="0.25">
      <c r="A26" s="448"/>
      <c r="B26" s="450" t="s">
        <v>765</v>
      </c>
      <c r="C26" s="172" t="s">
        <v>13</v>
      </c>
      <c r="D26" s="186">
        <v>11.22</v>
      </c>
      <c r="E26" s="170"/>
      <c r="F26" s="171"/>
      <c r="G26" s="94"/>
      <c r="H26" s="101">
        <f t="shared" si="0"/>
        <v>0</v>
      </c>
      <c r="I26" s="128"/>
    </row>
    <row r="27" spans="1:9" ht="75" customHeight="1" x14ac:dyDescent="0.25">
      <c r="A27" s="448"/>
      <c r="B27" s="450" t="s">
        <v>766</v>
      </c>
      <c r="C27" s="172" t="s">
        <v>13</v>
      </c>
      <c r="D27" s="186">
        <v>11.22</v>
      </c>
      <c r="E27" s="170"/>
      <c r="F27" s="171"/>
      <c r="G27" s="94"/>
      <c r="H27" s="101">
        <f t="shared" si="0"/>
        <v>0</v>
      </c>
      <c r="I27" s="128"/>
    </row>
    <row r="28" spans="1:9" ht="75" customHeight="1" x14ac:dyDescent="0.25">
      <c r="A28" s="448"/>
      <c r="B28" s="450" t="s">
        <v>767</v>
      </c>
      <c r="C28" s="172" t="s">
        <v>13</v>
      </c>
      <c r="D28" s="186">
        <v>11.22</v>
      </c>
      <c r="E28" s="170"/>
      <c r="F28" s="171"/>
      <c r="G28" s="94"/>
      <c r="H28" s="101">
        <f t="shared" si="0"/>
        <v>0</v>
      </c>
      <c r="I28" s="128"/>
    </row>
    <row r="29" spans="1:9" ht="75" customHeight="1" x14ac:dyDescent="0.25">
      <c r="A29" s="441"/>
      <c r="B29" s="450" t="s">
        <v>544</v>
      </c>
      <c r="C29" s="172" t="s">
        <v>13</v>
      </c>
      <c r="D29" s="186">
        <v>11.39</v>
      </c>
      <c r="E29" s="170"/>
      <c r="F29" s="171"/>
      <c r="G29" s="94"/>
      <c r="H29" s="101">
        <f t="shared" si="0"/>
        <v>0</v>
      </c>
      <c r="I29" s="128"/>
    </row>
    <row r="30" spans="1:9" ht="75" customHeight="1" x14ac:dyDescent="0.25">
      <c r="A30" s="441"/>
      <c r="B30" s="450" t="s">
        <v>545</v>
      </c>
      <c r="C30" s="172" t="s">
        <v>13</v>
      </c>
      <c r="D30" s="186">
        <v>11.39</v>
      </c>
      <c r="E30" s="170"/>
      <c r="F30" s="171"/>
      <c r="G30" s="94"/>
      <c r="H30" s="101">
        <f t="shared" si="0"/>
        <v>0</v>
      </c>
      <c r="I30" s="128"/>
    </row>
    <row r="31" spans="1:9" ht="75" customHeight="1" x14ac:dyDescent="0.25">
      <c r="A31" s="441"/>
      <c r="B31" s="450" t="s">
        <v>546</v>
      </c>
      <c r="C31" s="172" t="s">
        <v>13</v>
      </c>
      <c r="D31" s="186">
        <v>11.39</v>
      </c>
      <c r="E31" s="170"/>
      <c r="F31" s="171"/>
      <c r="G31" s="94"/>
      <c r="H31" s="101">
        <f t="shared" si="0"/>
        <v>0</v>
      </c>
      <c r="I31" s="128"/>
    </row>
    <row r="32" spans="1:9" ht="75" customHeight="1" x14ac:dyDescent="0.25">
      <c r="A32" s="441"/>
      <c r="B32" s="450" t="s">
        <v>547</v>
      </c>
      <c r="C32" s="172" t="s">
        <v>13</v>
      </c>
      <c r="D32" s="186">
        <v>12.55</v>
      </c>
      <c r="E32" s="170"/>
      <c r="F32" s="171"/>
      <c r="G32" s="94"/>
      <c r="H32" s="101">
        <f t="shared" si="0"/>
        <v>0</v>
      </c>
      <c r="I32" s="128"/>
    </row>
    <row r="33" spans="1:9" ht="75" customHeight="1" x14ac:dyDescent="0.25">
      <c r="A33" s="441"/>
      <c r="B33" s="450" t="s">
        <v>548</v>
      </c>
      <c r="C33" s="172" t="s">
        <v>13</v>
      </c>
      <c r="D33" s="186">
        <v>11.39</v>
      </c>
      <c r="E33" s="170"/>
      <c r="F33" s="171"/>
      <c r="G33" s="94"/>
      <c r="H33" s="101">
        <f t="shared" si="0"/>
        <v>0</v>
      </c>
      <c r="I33" s="128"/>
    </row>
    <row r="34" spans="1:9" ht="75" customHeight="1" thickBot="1" x14ac:dyDescent="0.3">
      <c r="A34" s="442"/>
      <c r="B34" s="451" t="s">
        <v>549</v>
      </c>
      <c r="C34" s="188" t="s">
        <v>13</v>
      </c>
      <c r="D34" s="189">
        <v>11.39</v>
      </c>
      <c r="E34" s="170"/>
      <c r="F34" s="171"/>
      <c r="G34" s="94"/>
      <c r="H34" s="101">
        <f t="shared" si="0"/>
        <v>0</v>
      </c>
      <c r="I34" s="128"/>
    </row>
    <row r="35" spans="1:9" ht="19.5" customHeight="1" thickBot="1" x14ac:dyDescent="0.2">
      <c r="A35" s="613" t="s">
        <v>636</v>
      </c>
      <c r="B35" s="619"/>
      <c r="C35" s="619"/>
      <c r="D35" s="615"/>
      <c r="E35" s="170"/>
      <c r="F35" s="171"/>
      <c r="G35" s="94"/>
      <c r="H35" s="101">
        <f t="shared" si="0"/>
        <v>0</v>
      </c>
      <c r="I35" s="128"/>
    </row>
    <row r="36" spans="1:9" ht="16.5" customHeight="1" thickBot="1" x14ac:dyDescent="0.3">
      <c r="A36" s="379"/>
      <c r="B36" s="76"/>
      <c r="C36" s="471"/>
      <c r="D36" s="472"/>
      <c r="E36" s="170"/>
      <c r="F36" s="171"/>
      <c r="G36" s="94"/>
      <c r="H36" s="101">
        <f t="shared" si="0"/>
        <v>0</v>
      </c>
      <c r="I36" s="128"/>
    </row>
    <row r="37" spans="1:9" ht="19.5" customHeight="1" thickBot="1" x14ac:dyDescent="0.2">
      <c r="A37" s="626" t="s">
        <v>14</v>
      </c>
      <c r="B37" s="627"/>
      <c r="C37" s="630"/>
      <c r="D37" s="631"/>
      <c r="E37" s="170"/>
      <c r="F37" s="171"/>
      <c r="G37" s="94"/>
      <c r="H37" s="101">
        <f t="shared" si="0"/>
        <v>0</v>
      </c>
      <c r="I37" s="128"/>
    </row>
    <row r="38" spans="1:9" ht="16.5" customHeight="1" thickBot="1" x14ac:dyDescent="0.2">
      <c r="A38" s="610" t="s">
        <v>15</v>
      </c>
      <c r="B38" s="611"/>
      <c r="C38" s="611"/>
      <c r="D38" s="612"/>
      <c r="E38" s="170"/>
      <c r="F38" s="171"/>
      <c r="G38" s="94"/>
      <c r="H38" s="101">
        <f t="shared" si="0"/>
        <v>0</v>
      </c>
      <c r="I38" s="128"/>
    </row>
    <row r="39" spans="1:9" ht="75" customHeight="1" x14ac:dyDescent="0.2">
      <c r="A39" s="175"/>
      <c r="B39" s="79" t="s">
        <v>550</v>
      </c>
      <c r="C39" s="190" t="s">
        <v>16</v>
      </c>
      <c r="D39" s="191">
        <v>22.28</v>
      </c>
      <c r="E39" s="170"/>
      <c r="F39" s="171"/>
      <c r="G39" s="94"/>
      <c r="H39" s="101">
        <f t="shared" si="0"/>
        <v>0</v>
      </c>
      <c r="I39" s="128"/>
    </row>
    <row r="40" spans="1:9" ht="75" customHeight="1" x14ac:dyDescent="0.2">
      <c r="A40" s="378"/>
      <c r="B40" s="71" t="s">
        <v>623</v>
      </c>
      <c r="C40" s="192" t="s">
        <v>16</v>
      </c>
      <c r="D40" s="433">
        <v>18.84</v>
      </c>
      <c r="E40" s="170"/>
      <c r="F40" s="171"/>
      <c r="G40" s="94"/>
      <c r="H40" s="101">
        <f t="shared" si="0"/>
        <v>0</v>
      </c>
      <c r="I40" s="128"/>
    </row>
    <row r="41" spans="1:9" ht="75" customHeight="1" x14ac:dyDescent="0.2">
      <c r="A41" s="378"/>
      <c r="B41" s="71" t="s">
        <v>624</v>
      </c>
      <c r="C41" s="192" t="s">
        <v>16</v>
      </c>
      <c r="D41" s="433">
        <v>22.01</v>
      </c>
      <c r="E41" s="170"/>
      <c r="F41" s="171"/>
      <c r="G41" s="94"/>
      <c r="H41" s="101">
        <f t="shared" si="0"/>
        <v>0</v>
      </c>
      <c r="I41" s="128"/>
    </row>
    <row r="42" spans="1:9" ht="75" customHeight="1" x14ac:dyDescent="0.2">
      <c r="A42" s="174"/>
      <c r="B42" s="71" t="s">
        <v>551</v>
      </c>
      <c r="C42" s="192" t="s">
        <v>16</v>
      </c>
      <c r="D42" s="194">
        <v>22.28</v>
      </c>
      <c r="E42" s="170"/>
      <c r="F42" s="171"/>
      <c r="G42" s="94"/>
      <c r="H42" s="101">
        <f t="shared" si="0"/>
        <v>0</v>
      </c>
      <c r="I42" s="128"/>
    </row>
    <row r="43" spans="1:9" ht="75" customHeight="1" x14ac:dyDescent="0.2">
      <c r="A43" s="181"/>
      <c r="B43" s="71" t="s">
        <v>552</v>
      </c>
      <c r="C43" s="192" t="s">
        <v>16</v>
      </c>
      <c r="D43" s="193">
        <v>22.93</v>
      </c>
      <c r="E43" s="170"/>
      <c r="F43" s="171"/>
      <c r="G43" s="94"/>
      <c r="H43" s="101">
        <f t="shared" si="0"/>
        <v>0</v>
      </c>
      <c r="I43" s="128"/>
    </row>
    <row r="44" spans="1:9" ht="75" customHeight="1" thickBot="1" x14ac:dyDescent="0.25">
      <c r="A44" s="182"/>
      <c r="B44" s="74" t="s">
        <v>553</v>
      </c>
      <c r="C44" s="195" t="s">
        <v>16</v>
      </c>
      <c r="D44" s="196">
        <v>22.45</v>
      </c>
      <c r="E44" s="170"/>
      <c r="F44" s="171"/>
      <c r="G44" s="94"/>
      <c r="H44" s="101">
        <f t="shared" si="0"/>
        <v>0</v>
      </c>
      <c r="I44" s="128"/>
    </row>
    <row r="45" spans="1:9" ht="16.5" customHeight="1" thickBot="1" x14ac:dyDescent="0.2">
      <c r="A45" s="613" t="s">
        <v>17</v>
      </c>
      <c r="B45" s="614"/>
      <c r="C45" s="614"/>
      <c r="D45" s="615"/>
      <c r="E45" s="170"/>
      <c r="F45" s="171"/>
      <c r="G45" s="94"/>
      <c r="H45" s="101">
        <f t="shared" si="0"/>
        <v>0</v>
      </c>
      <c r="I45" s="128"/>
    </row>
    <row r="46" spans="1:9" ht="81.75" customHeight="1" thickBot="1" x14ac:dyDescent="0.25">
      <c r="A46" s="216"/>
      <c r="B46" s="104" t="s">
        <v>637</v>
      </c>
      <c r="C46" s="195" t="s">
        <v>648</v>
      </c>
      <c r="D46" s="434">
        <v>28.58</v>
      </c>
      <c r="E46" s="170"/>
      <c r="F46" s="171"/>
      <c r="G46" s="94"/>
      <c r="H46" s="101">
        <f t="shared" si="0"/>
        <v>0</v>
      </c>
      <c r="I46" s="128"/>
    </row>
    <row r="47" spans="1:9" ht="16.5" customHeight="1" thickBot="1" x14ac:dyDescent="0.2">
      <c r="A47" s="616" t="s">
        <v>18</v>
      </c>
      <c r="B47" s="617"/>
      <c r="C47" s="617"/>
      <c r="D47" s="618"/>
      <c r="E47" s="170"/>
      <c r="F47" s="171"/>
      <c r="G47" s="94"/>
      <c r="H47" s="101">
        <f t="shared" si="0"/>
        <v>0</v>
      </c>
      <c r="I47" s="128"/>
    </row>
    <row r="48" spans="1:9" ht="75" customHeight="1" x14ac:dyDescent="0.15">
      <c r="A48" s="385"/>
      <c r="B48" s="462" t="s">
        <v>625</v>
      </c>
      <c r="C48" s="190" t="s">
        <v>16</v>
      </c>
      <c r="D48" s="191">
        <v>21.77</v>
      </c>
      <c r="E48" s="170"/>
      <c r="F48" s="171"/>
      <c r="G48" s="94"/>
      <c r="H48" s="101">
        <f t="shared" si="0"/>
        <v>0</v>
      </c>
      <c r="I48" s="128"/>
    </row>
    <row r="49" spans="1:9" ht="75" customHeight="1" x14ac:dyDescent="0.15">
      <c r="A49" s="386"/>
      <c r="B49" s="450" t="s">
        <v>626</v>
      </c>
      <c r="C49" s="192" t="s">
        <v>649</v>
      </c>
      <c r="D49" s="193">
        <v>26.1</v>
      </c>
      <c r="E49" s="170"/>
      <c r="F49" s="171"/>
      <c r="G49" s="94"/>
      <c r="H49" s="101">
        <f t="shared" si="0"/>
        <v>0</v>
      </c>
      <c r="I49" s="128"/>
    </row>
    <row r="50" spans="1:9" ht="75" customHeight="1" x14ac:dyDescent="0.15">
      <c r="A50" s="386"/>
      <c r="B50" s="450" t="s">
        <v>627</v>
      </c>
      <c r="C50" s="192" t="s">
        <v>649</v>
      </c>
      <c r="D50" s="193">
        <v>26.1</v>
      </c>
      <c r="E50" s="170"/>
      <c r="F50" s="171"/>
      <c r="G50" s="94"/>
      <c r="H50" s="101">
        <f t="shared" si="0"/>
        <v>0</v>
      </c>
      <c r="I50" s="128"/>
    </row>
    <row r="51" spans="1:9" ht="75" customHeight="1" x14ac:dyDescent="0.15">
      <c r="A51" s="386"/>
      <c r="B51" s="463" t="s">
        <v>628</v>
      </c>
      <c r="C51" s="422" t="s">
        <v>649</v>
      </c>
      <c r="D51" s="194">
        <v>26.1</v>
      </c>
      <c r="E51" s="170"/>
      <c r="F51" s="171"/>
      <c r="G51" s="94"/>
      <c r="H51" s="101">
        <f t="shared" si="0"/>
        <v>0</v>
      </c>
      <c r="I51" s="128"/>
    </row>
    <row r="52" spans="1:9" ht="75" customHeight="1" x14ac:dyDescent="0.25">
      <c r="A52" s="448"/>
      <c r="B52" s="450" t="s">
        <v>771</v>
      </c>
      <c r="C52" s="192" t="s">
        <v>797</v>
      </c>
      <c r="D52" s="702">
        <v>42.89</v>
      </c>
      <c r="E52" s="170"/>
      <c r="F52" s="171"/>
      <c r="G52" s="94"/>
      <c r="H52" s="101">
        <f t="shared" si="0"/>
        <v>0</v>
      </c>
      <c r="I52" s="128"/>
    </row>
    <row r="53" spans="1:9" ht="75" customHeight="1" x14ac:dyDescent="0.25">
      <c r="A53" s="448"/>
      <c r="B53" s="450" t="s">
        <v>772</v>
      </c>
      <c r="C53" s="192" t="s">
        <v>797</v>
      </c>
      <c r="D53" s="702">
        <v>42.89</v>
      </c>
      <c r="E53" s="170"/>
      <c r="F53" s="171"/>
      <c r="G53" s="94"/>
      <c r="H53" s="101">
        <f t="shared" si="0"/>
        <v>0</v>
      </c>
      <c r="I53" s="128"/>
    </row>
    <row r="54" spans="1:9" ht="75" customHeight="1" thickBot="1" x14ac:dyDescent="0.3">
      <c r="A54" s="452"/>
      <c r="B54" s="451" t="s">
        <v>773</v>
      </c>
      <c r="C54" s="195" t="s">
        <v>797</v>
      </c>
      <c r="D54" s="702">
        <v>42.89</v>
      </c>
      <c r="E54" s="170"/>
      <c r="F54" s="171"/>
      <c r="G54" s="94"/>
      <c r="H54" s="101">
        <f t="shared" si="0"/>
        <v>0</v>
      </c>
      <c r="I54" s="128"/>
    </row>
    <row r="55" spans="1:9" ht="19.5" customHeight="1" thickBot="1" x14ac:dyDescent="0.2">
      <c r="A55" s="629" t="s">
        <v>529</v>
      </c>
      <c r="B55" s="630"/>
      <c r="C55" s="630"/>
      <c r="D55" s="631"/>
      <c r="E55" s="170"/>
      <c r="F55" s="171"/>
      <c r="G55" s="94"/>
      <c r="H55" s="101">
        <f t="shared" si="0"/>
        <v>0</v>
      </c>
      <c r="I55" s="128"/>
    </row>
    <row r="56" spans="1:9" ht="16.5" customHeight="1" thickBot="1" x14ac:dyDescent="0.2">
      <c r="A56" s="613" t="s">
        <v>19</v>
      </c>
      <c r="B56" s="619"/>
      <c r="C56" s="619"/>
      <c r="D56" s="615"/>
      <c r="E56" s="170"/>
      <c r="F56" s="171"/>
      <c r="G56" s="94"/>
      <c r="H56" s="101">
        <f t="shared" si="0"/>
        <v>0</v>
      </c>
      <c r="I56" s="128"/>
    </row>
    <row r="57" spans="1:9" ht="18" customHeight="1" thickBot="1" x14ac:dyDescent="0.2">
      <c r="A57" s="198"/>
      <c r="B57" s="421"/>
      <c r="C57" s="199"/>
      <c r="D57" s="200"/>
      <c r="E57" s="170"/>
      <c r="F57" s="171"/>
      <c r="G57" s="94"/>
      <c r="H57" s="101">
        <f t="shared" si="0"/>
        <v>0</v>
      </c>
      <c r="I57" s="128"/>
    </row>
    <row r="58" spans="1:9" ht="15.75" customHeight="1" thickBot="1" x14ac:dyDescent="0.2">
      <c r="A58" s="613" t="s">
        <v>20</v>
      </c>
      <c r="B58" s="619"/>
      <c r="C58" s="619"/>
      <c r="D58" s="615"/>
      <c r="E58" s="170"/>
      <c r="F58" s="171"/>
      <c r="G58" s="94"/>
      <c r="H58" s="101">
        <f t="shared" si="0"/>
        <v>0</v>
      </c>
      <c r="I58" s="128"/>
    </row>
    <row r="59" spans="1:9" ht="75" customHeight="1" x14ac:dyDescent="0.15">
      <c r="A59" s="201"/>
      <c r="B59" s="79" t="s">
        <v>554</v>
      </c>
      <c r="C59" s="184" t="s">
        <v>21</v>
      </c>
      <c r="D59" s="185">
        <v>41.05</v>
      </c>
      <c r="E59" s="170"/>
      <c r="F59" s="171"/>
      <c r="G59" s="94"/>
      <c r="H59" s="101">
        <f t="shared" si="0"/>
        <v>0</v>
      </c>
      <c r="I59" s="128"/>
    </row>
    <row r="60" spans="1:9" ht="75" customHeight="1" thickBot="1" x14ac:dyDescent="0.2">
      <c r="A60" s="202"/>
      <c r="B60" s="74" t="s">
        <v>555</v>
      </c>
      <c r="C60" s="203"/>
      <c r="D60" s="204">
        <v>25.98</v>
      </c>
      <c r="E60" s="170"/>
      <c r="F60" s="171"/>
      <c r="G60" s="94"/>
      <c r="H60" s="101">
        <f t="shared" si="0"/>
        <v>0</v>
      </c>
      <c r="I60" s="128"/>
    </row>
    <row r="61" spans="1:9" ht="75" customHeight="1" x14ac:dyDescent="0.15">
      <c r="A61" s="205"/>
      <c r="B61" s="113" t="s">
        <v>556</v>
      </c>
      <c r="C61" s="84"/>
      <c r="D61" s="206">
        <v>25.98</v>
      </c>
      <c r="E61" s="170"/>
      <c r="F61" s="171"/>
      <c r="G61" s="94"/>
      <c r="H61" s="101">
        <f t="shared" si="0"/>
        <v>0</v>
      </c>
      <c r="I61" s="128"/>
    </row>
    <row r="62" spans="1:9" ht="75" customHeight="1" x14ac:dyDescent="0.15">
      <c r="A62" s="205"/>
      <c r="B62" s="71" t="s">
        <v>557</v>
      </c>
      <c r="C62" s="84"/>
      <c r="D62" s="206">
        <v>25.98</v>
      </c>
      <c r="E62" s="170"/>
      <c r="F62" s="171"/>
      <c r="G62" s="94"/>
      <c r="H62" s="101">
        <f t="shared" si="0"/>
        <v>0</v>
      </c>
      <c r="I62" s="128"/>
    </row>
    <row r="63" spans="1:9" ht="75" customHeight="1" x14ac:dyDescent="0.15">
      <c r="A63" s="205"/>
      <c r="B63" s="71" t="s">
        <v>558</v>
      </c>
      <c r="C63" s="84"/>
      <c r="D63" s="206">
        <v>25.98</v>
      </c>
      <c r="E63" s="170"/>
      <c r="F63" s="171"/>
      <c r="G63" s="94"/>
      <c r="H63" s="101">
        <f t="shared" si="0"/>
        <v>0</v>
      </c>
      <c r="I63" s="128"/>
    </row>
    <row r="64" spans="1:9" ht="75" customHeight="1" x14ac:dyDescent="0.15">
      <c r="A64" s="205"/>
      <c r="B64" s="71" t="s">
        <v>559</v>
      </c>
      <c r="C64" s="84"/>
      <c r="D64" s="206">
        <v>25.98</v>
      </c>
      <c r="E64" s="170"/>
      <c r="F64" s="171"/>
      <c r="G64" s="94"/>
      <c r="H64" s="101">
        <f t="shared" si="0"/>
        <v>0</v>
      </c>
      <c r="I64" s="128"/>
    </row>
    <row r="65" spans="1:9" ht="75" customHeight="1" x14ac:dyDescent="0.15">
      <c r="A65" s="205"/>
      <c r="B65" s="71" t="s">
        <v>560</v>
      </c>
      <c r="C65" s="172" t="s">
        <v>22</v>
      </c>
      <c r="D65" s="206">
        <v>24.61</v>
      </c>
      <c r="E65" s="170"/>
      <c r="F65" s="171"/>
      <c r="G65" s="94"/>
      <c r="H65" s="101">
        <f t="shared" ref="H65:H123" si="1">D65*G65</f>
        <v>0</v>
      </c>
      <c r="I65" s="128"/>
    </row>
    <row r="66" spans="1:9" ht="75" customHeight="1" x14ac:dyDescent="0.15">
      <c r="A66" s="197"/>
      <c r="B66" s="71" t="s">
        <v>561</v>
      </c>
      <c r="C66" s="172" t="s">
        <v>5</v>
      </c>
      <c r="D66" s="186">
        <v>25.13</v>
      </c>
      <c r="E66" s="170"/>
      <c r="F66" s="171"/>
      <c r="G66" s="94"/>
      <c r="H66" s="101">
        <f t="shared" si="1"/>
        <v>0</v>
      </c>
      <c r="I66" s="128"/>
    </row>
    <row r="67" spans="1:9" ht="75" customHeight="1" x14ac:dyDescent="0.15">
      <c r="A67" s="197"/>
      <c r="B67" s="71" t="s">
        <v>562</v>
      </c>
      <c r="C67" s="172" t="s">
        <v>5</v>
      </c>
      <c r="D67" s="186">
        <v>27.66</v>
      </c>
      <c r="E67" s="170"/>
      <c r="F67" s="171"/>
      <c r="G67" s="94"/>
      <c r="H67" s="101">
        <f t="shared" si="1"/>
        <v>0</v>
      </c>
      <c r="I67" s="128"/>
    </row>
    <row r="68" spans="1:9" ht="75" customHeight="1" x14ac:dyDescent="0.15">
      <c r="A68" s="197"/>
      <c r="B68" s="71" t="s">
        <v>563</v>
      </c>
      <c r="C68" s="172" t="s">
        <v>23</v>
      </c>
      <c r="D68" s="186">
        <v>33.340000000000003</v>
      </c>
      <c r="E68" s="170"/>
      <c r="F68" s="171"/>
      <c r="G68" s="94"/>
      <c r="H68" s="101">
        <f t="shared" si="1"/>
        <v>0</v>
      </c>
      <c r="I68" s="128"/>
    </row>
    <row r="69" spans="1:9" ht="75" customHeight="1" x14ac:dyDescent="0.15">
      <c r="A69" s="197"/>
      <c r="B69" s="71" t="s">
        <v>564</v>
      </c>
      <c r="C69" s="172" t="s">
        <v>24</v>
      </c>
      <c r="D69" s="186">
        <v>33.340000000000003</v>
      </c>
      <c r="E69" s="170"/>
      <c r="F69" s="171"/>
      <c r="G69" s="94"/>
      <c r="H69" s="101">
        <f t="shared" si="1"/>
        <v>0</v>
      </c>
      <c r="I69" s="128"/>
    </row>
    <row r="70" spans="1:9" ht="75" customHeight="1" x14ac:dyDescent="0.15">
      <c r="A70" s="197"/>
      <c r="B70" s="71" t="s">
        <v>565</v>
      </c>
      <c r="C70" s="172" t="s">
        <v>5</v>
      </c>
      <c r="D70" s="186">
        <v>27.89</v>
      </c>
      <c r="E70" s="170"/>
      <c r="F70" s="171"/>
      <c r="G70" s="94"/>
      <c r="H70" s="101">
        <f t="shared" si="1"/>
        <v>0</v>
      </c>
      <c r="I70" s="128"/>
    </row>
    <row r="71" spans="1:9" ht="75" customHeight="1" x14ac:dyDescent="0.15">
      <c r="A71" s="197"/>
      <c r="B71" s="71" t="s">
        <v>566</v>
      </c>
      <c r="C71" s="172" t="s">
        <v>25</v>
      </c>
      <c r="D71" s="186">
        <v>28.64</v>
      </c>
      <c r="E71" s="170"/>
      <c r="F71" s="171"/>
      <c r="G71" s="94"/>
      <c r="H71" s="101">
        <f t="shared" si="1"/>
        <v>0</v>
      </c>
      <c r="I71" s="128"/>
    </row>
    <row r="72" spans="1:9" ht="75" customHeight="1" x14ac:dyDescent="0.15">
      <c r="A72" s="197"/>
      <c r="B72" s="71" t="s">
        <v>567</v>
      </c>
      <c r="C72" s="172" t="s">
        <v>5</v>
      </c>
      <c r="D72" s="186">
        <v>25.34</v>
      </c>
      <c r="E72" s="170"/>
      <c r="F72" s="171"/>
      <c r="G72" s="94"/>
      <c r="H72" s="101">
        <f t="shared" si="1"/>
        <v>0</v>
      </c>
      <c r="I72" s="128"/>
    </row>
    <row r="73" spans="1:9" ht="75" customHeight="1" thickBot="1" x14ac:dyDescent="0.2">
      <c r="A73" s="197"/>
      <c r="B73" s="71" t="s">
        <v>568</v>
      </c>
      <c r="C73" s="172" t="s">
        <v>26</v>
      </c>
      <c r="D73" s="186">
        <v>28.64</v>
      </c>
      <c r="E73" s="170"/>
      <c r="F73" s="171"/>
      <c r="G73" s="94"/>
      <c r="H73" s="101">
        <f t="shared" si="1"/>
        <v>0</v>
      </c>
      <c r="I73" s="128"/>
    </row>
    <row r="74" spans="1:9" ht="16.5" customHeight="1" thickBot="1" x14ac:dyDescent="0.2">
      <c r="A74" s="613" t="s">
        <v>27</v>
      </c>
      <c r="B74" s="619"/>
      <c r="C74" s="619"/>
      <c r="D74" s="615"/>
      <c r="E74" s="170"/>
      <c r="F74" s="171"/>
      <c r="G74" s="94"/>
      <c r="H74" s="101">
        <f t="shared" si="1"/>
        <v>0</v>
      </c>
      <c r="I74" s="128"/>
    </row>
    <row r="75" spans="1:9" ht="75" customHeight="1" x14ac:dyDescent="0.15">
      <c r="A75" s="197"/>
      <c r="B75" s="79" t="s">
        <v>569</v>
      </c>
      <c r="C75" s="172" t="s">
        <v>28</v>
      </c>
      <c r="D75" s="173">
        <v>35.82</v>
      </c>
      <c r="E75" s="170"/>
      <c r="F75" s="171"/>
      <c r="G75" s="94"/>
      <c r="H75" s="101">
        <f t="shared" si="1"/>
        <v>0</v>
      </c>
      <c r="I75" s="128"/>
    </row>
    <row r="76" spans="1:9" ht="75" customHeight="1" x14ac:dyDescent="0.15">
      <c r="A76" s="197"/>
      <c r="B76" s="71" t="s">
        <v>570</v>
      </c>
      <c r="C76" s="87"/>
      <c r="D76" s="207">
        <v>33.83</v>
      </c>
      <c r="E76" s="170"/>
      <c r="F76" s="171"/>
      <c r="G76" s="94"/>
      <c r="H76" s="101">
        <f t="shared" si="1"/>
        <v>0</v>
      </c>
      <c r="I76" s="128"/>
    </row>
    <row r="77" spans="1:9" ht="75" customHeight="1" x14ac:dyDescent="0.15">
      <c r="A77" s="197"/>
      <c r="B77" s="71" t="s">
        <v>571</v>
      </c>
      <c r="C77" s="87"/>
      <c r="D77" s="207">
        <v>33.83</v>
      </c>
      <c r="E77" s="170"/>
      <c r="F77" s="171"/>
      <c r="G77" s="94"/>
      <c r="H77" s="101">
        <f t="shared" si="1"/>
        <v>0</v>
      </c>
      <c r="I77" s="128"/>
    </row>
    <row r="78" spans="1:9" ht="75" customHeight="1" x14ac:dyDescent="0.15">
      <c r="A78" s="197"/>
      <c r="B78" s="71" t="s">
        <v>572</v>
      </c>
      <c r="C78" s="87"/>
      <c r="D78" s="207">
        <v>33.83</v>
      </c>
      <c r="E78" s="170"/>
      <c r="F78" s="171"/>
      <c r="G78" s="94"/>
      <c r="H78" s="101">
        <f t="shared" si="1"/>
        <v>0</v>
      </c>
      <c r="I78" s="128"/>
    </row>
    <row r="79" spans="1:9" ht="75" customHeight="1" thickBot="1" x14ac:dyDescent="0.2">
      <c r="A79" s="197"/>
      <c r="B79" s="71" t="s">
        <v>573</v>
      </c>
      <c r="C79" s="87"/>
      <c r="D79" s="207">
        <v>33.83</v>
      </c>
      <c r="E79" s="170"/>
      <c r="F79" s="171"/>
      <c r="G79" s="94"/>
      <c r="H79" s="101">
        <f t="shared" si="1"/>
        <v>0</v>
      </c>
      <c r="I79" s="128"/>
    </row>
    <row r="80" spans="1:9" ht="20.25" customHeight="1" thickBot="1" x14ac:dyDescent="0.2">
      <c r="A80" s="641" t="s">
        <v>29</v>
      </c>
      <c r="B80" s="642"/>
      <c r="C80" s="642"/>
      <c r="D80" s="643"/>
      <c r="E80" s="170"/>
      <c r="F80" s="171"/>
      <c r="G80" s="94"/>
      <c r="H80" s="101">
        <f t="shared" si="1"/>
        <v>0</v>
      </c>
      <c r="I80" s="128"/>
    </row>
    <row r="81" spans="1:9" ht="75" customHeight="1" x14ac:dyDescent="0.15">
      <c r="A81" s="201"/>
      <c r="B81" s="79" t="s">
        <v>30</v>
      </c>
      <c r="C81" s="190" t="s">
        <v>31</v>
      </c>
      <c r="D81" s="396">
        <v>15.83</v>
      </c>
      <c r="E81" s="170"/>
      <c r="F81" s="171"/>
      <c r="G81" s="94"/>
      <c r="H81" s="101">
        <f t="shared" si="1"/>
        <v>0</v>
      </c>
      <c r="I81" s="128"/>
    </row>
    <row r="82" spans="1:9" ht="75" customHeight="1" thickBot="1" x14ac:dyDescent="0.2">
      <c r="A82" s="212"/>
      <c r="B82" s="81" t="s">
        <v>574</v>
      </c>
      <c r="C82" s="422" t="s">
        <v>32</v>
      </c>
      <c r="D82" s="423">
        <v>22.25</v>
      </c>
      <c r="E82" s="170"/>
      <c r="F82" s="171"/>
      <c r="G82" s="94"/>
      <c r="H82" s="101">
        <f t="shared" si="1"/>
        <v>0</v>
      </c>
      <c r="I82" s="128"/>
    </row>
    <row r="83" spans="1:9" ht="20.25" customHeight="1" thickBot="1" x14ac:dyDescent="0.2">
      <c r="A83" s="626" t="s">
        <v>33</v>
      </c>
      <c r="B83" s="627"/>
      <c r="C83" s="627"/>
      <c r="D83" s="628"/>
      <c r="E83" s="170"/>
      <c r="F83" s="171"/>
      <c r="G83" s="94"/>
      <c r="H83" s="101">
        <f t="shared" si="1"/>
        <v>0</v>
      </c>
      <c r="I83" s="128"/>
    </row>
    <row r="84" spans="1:9" ht="75" customHeight="1" x14ac:dyDescent="0.25">
      <c r="A84" s="477"/>
      <c r="B84" s="103" t="s">
        <v>768</v>
      </c>
      <c r="C84" s="703" t="s">
        <v>34</v>
      </c>
      <c r="D84" s="433">
        <v>11.95</v>
      </c>
      <c r="E84" s="170"/>
      <c r="F84" s="171"/>
      <c r="G84" s="94"/>
      <c r="H84" s="101">
        <f t="shared" si="1"/>
        <v>0</v>
      </c>
      <c r="I84" s="128"/>
    </row>
    <row r="85" spans="1:9" ht="75" customHeight="1" x14ac:dyDescent="0.25">
      <c r="A85" s="448"/>
      <c r="B85" s="98" t="s">
        <v>769</v>
      </c>
      <c r="C85" s="179" t="s">
        <v>34</v>
      </c>
      <c r="D85" s="433">
        <v>11.95</v>
      </c>
      <c r="E85" s="170"/>
      <c r="F85" s="171"/>
      <c r="G85" s="94"/>
      <c r="H85" s="101">
        <f t="shared" si="1"/>
        <v>0</v>
      </c>
      <c r="I85" s="128"/>
    </row>
    <row r="86" spans="1:9" ht="75" customHeight="1" x14ac:dyDescent="0.25">
      <c r="A86" s="448"/>
      <c r="B86" s="98" t="s">
        <v>770</v>
      </c>
      <c r="C86" s="179" t="s">
        <v>34</v>
      </c>
      <c r="D86" s="433">
        <v>11.95</v>
      </c>
      <c r="E86" s="170"/>
      <c r="F86" s="171"/>
      <c r="G86" s="94"/>
      <c r="H86" s="101">
        <f t="shared" si="1"/>
        <v>0</v>
      </c>
      <c r="I86" s="128"/>
    </row>
    <row r="87" spans="1:9" ht="75" customHeight="1" x14ac:dyDescent="0.2">
      <c r="A87" s="460"/>
      <c r="B87" s="98" t="s">
        <v>639</v>
      </c>
      <c r="C87" s="179" t="s">
        <v>34</v>
      </c>
      <c r="D87" s="193">
        <v>10.74</v>
      </c>
      <c r="E87" s="170"/>
      <c r="F87" s="171"/>
      <c r="G87" s="94"/>
      <c r="H87" s="101">
        <f t="shared" si="1"/>
        <v>0</v>
      </c>
      <c r="I87" s="128"/>
    </row>
    <row r="88" spans="1:9" ht="75" customHeight="1" x14ac:dyDescent="0.2">
      <c r="A88" s="460"/>
      <c r="B88" s="98" t="s">
        <v>575</v>
      </c>
      <c r="C88" s="179"/>
      <c r="D88" s="193">
        <v>27.99</v>
      </c>
      <c r="E88" s="170"/>
      <c r="F88" s="171"/>
      <c r="G88" s="94"/>
      <c r="H88" s="101">
        <f t="shared" si="1"/>
        <v>0</v>
      </c>
      <c r="I88" s="128"/>
    </row>
    <row r="89" spans="1:9" ht="75" customHeight="1" x14ac:dyDescent="0.2">
      <c r="A89" s="460"/>
      <c r="B89" s="98" t="s">
        <v>576</v>
      </c>
      <c r="C89" s="179" t="s">
        <v>35</v>
      </c>
      <c r="D89" s="193">
        <v>26.67</v>
      </c>
      <c r="E89" s="170"/>
      <c r="F89" s="171"/>
      <c r="G89" s="94"/>
      <c r="H89" s="101">
        <f t="shared" si="1"/>
        <v>0</v>
      </c>
      <c r="I89" s="128"/>
    </row>
    <row r="90" spans="1:9" ht="82.5" customHeight="1" x14ac:dyDescent="0.15">
      <c r="A90" s="386"/>
      <c r="B90" s="98" t="s">
        <v>577</v>
      </c>
      <c r="C90" s="179" t="s">
        <v>36</v>
      </c>
      <c r="D90" s="193">
        <v>41.68</v>
      </c>
      <c r="E90" s="170"/>
      <c r="F90" s="171"/>
      <c r="G90" s="94"/>
      <c r="H90" s="101">
        <f t="shared" si="1"/>
        <v>0</v>
      </c>
      <c r="I90" s="128"/>
    </row>
    <row r="91" spans="1:9" ht="78.75" customHeight="1" thickBot="1" x14ac:dyDescent="0.2">
      <c r="A91" s="387"/>
      <c r="B91" s="111" t="s">
        <v>638</v>
      </c>
      <c r="C91" s="183" t="s">
        <v>36</v>
      </c>
      <c r="D91" s="196">
        <v>32.64</v>
      </c>
      <c r="E91" s="170"/>
      <c r="F91" s="171"/>
      <c r="G91" s="94"/>
      <c r="H91" s="101">
        <f t="shared" si="1"/>
        <v>0</v>
      </c>
      <c r="I91" s="128"/>
    </row>
    <row r="92" spans="1:9" ht="20.25" customHeight="1" thickBot="1" x14ac:dyDescent="0.2">
      <c r="A92" s="644" t="s">
        <v>37</v>
      </c>
      <c r="B92" s="645"/>
      <c r="C92" s="645"/>
      <c r="D92" s="646"/>
      <c r="E92" s="170"/>
      <c r="F92" s="171"/>
      <c r="G92" s="94"/>
      <c r="H92" s="101">
        <f t="shared" si="1"/>
        <v>0</v>
      </c>
      <c r="I92" s="128"/>
    </row>
    <row r="93" spans="1:9" ht="18" customHeight="1" thickBot="1" x14ac:dyDescent="0.2">
      <c r="A93" s="647" t="s">
        <v>38</v>
      </c>
      <c r="B93" s="648"/>
      <c r="C93" s="648"/>
      <c r="D93" s="649"/>
      <c r="E93" s="170"/>
      <c r="F93" s="171"/>
      <c r="G93" s="94"/>
      <c r="H93" s="101">
        <f t="shared" si="1"/>
        <v>0</v>
      </c>
      <c r="I93" s="128"/>
    </row>
    <row r="94" spans="1:9" ht="75" customHeight="1" x14ac:dyDescent="0.15">
      <c r="A94" s="197"/>
      <c r="B94" s="79" t="s">
        <v>578</v>
      </c>
      <c r="C94" s="98"/>
      <c r="D94" s="185">
        <v>21.7</v>
      </c>
      <c r="E94" s="170"/>
      <c r="F94" s="171"/>
      <c r="G94" s="94"/>
      <c r="H94" s="101">
        <f t="shared" si="1"/>
        <v>0</v>
      </c>
      <c r="I94" s="128"/>
    </row>
    <row r="95" spans="1:9" ht="75" customHeight="1" x14ac:dyDescent="0.15">
      <c r="A95" s="197"/>
      <c r="B95" s="113" t="s">
        <v>579</v>
      </c>
      <c r="C95" s="211" t="s">
        <v>39</v>
      </c>
      <c r="D95" s="206">
        <v>7.16</v>
      </c>
      <c r="E95" s="170"/>
      <c r="F95" s="171"/>
      <c r="G95" s="94"/>
      <c r="H95" s="101">
        <f t="shared" si="1"/>
        <v>0</v>
      </c>
      <c r="I95" s="128"/>
    </row>
    <row r="96" spans="1:9" ht="75" customHeight="1" x14ac:dyDescent="0.15">
      <c r="A96" s="197"/>
      <c r="B96" s="113" t="s">
        <v>580</v>
      </c>
      <c r="C96" s="211" t="s">
        <v>39</v>
      </c>
      <c r="D96" s="206">
        <v>7.16</v>
      </c>
      <c r="E96" s="170"/>
      <c r="F96" s="171"/>
      <c r="G96" s="94"/>
      <c r="H96" s="101">
        <f t="shared" si="1"/>
        <v>0</v>
      </c>
      <c r="I96" s="128"/>
    </row>
    <row r="97" spans="1:9" ht="75" customHeight="1" x14ac:dyDescent="0.15">
      <c r="A97" s="197"/>
      <c r="B97" s="113" t="s">
        <v>581</v>
      </c>
      <c r="C97" s="211" t="s">
        <v>39</v>
      </c>
      <c r="D97" s="206">
        <v>7.16</v>
      </c>
      <c r="E97" s="170"/>
      <c r="F97" s="171"/>
      <c r="G97" s="94"/>
      <c r="H97" s="101">
        <f t="shared" si="1"/>
        <v>0</v>
      </c>
      <c r="I97" s="128"/>
    </row>
    <row r="98" spans="1:9" ht="75" customHeight="1" x14ac:dyDescent="0.15">
      <c r="A98" s="197"/>
      <c r="B98" s="113" t="s">
        <v>582</v>
      </c>
      <c r="C98" s="211" t="s">
        <v>39</v>
      </c>
      <c r="D98" s="206">
        <v>7.16</v>
      </c>
      <c r="E98" s="170"/>
      <c r="F98" s="171"/>
      <c r="G98" s="94"/>
      <c r="H98" s="101">
        <f t="shared" si="1"/>
        <v>0</v>
      </c>
      <c r="I98" s="128"/>
    </row>
    <row r="99" spans="1:9" ht="75" customHeight="1" x14ac:dyDescent="0.15">
      <c r="A99" s="197"/>
      <c r="B99" s="113" t="s">
        <v>583</v>
      </c>
      <c r="C99" s="211" t="s">
        <v>39</v>
      </c>
      <c r="D99" s="206">
        <v>7.16</v>
      </c>
      <c r="E99" s="170"/>
      <c r="F99" s="171"/>
      <c r="G99" s="94"/>
      <c r="H99" s="101">
        <f t="shared" si="1"/>
        <v>0</v>
      </c>
      <c r="I99" s="128"/>
    </row>
    <row r="100" spans="1:9" ht="75" customHeight="1" thickBot="1" x14ac:dyDescent="0.2">
      <c r="A100" s="212"/>
      <c r="B100" s="120" t="s">
        <v>584</v>
      </c>
      <c r="C100" s="213" t="s">
        <v>39</v>
      </c>
      <c r="D100" s="214">
        <v>7.16</v>
      </c>
      <c r="E100" s="170"/>
      <c r="F100" s="171"/>
      <c r="G100" s="94"/>
      <c r="H100" s="101">
        <f t="shared" si="1"/>
        <v>0</v>
      </c>
      <c r="I100" s="128"/>
    </row>
    <row r="101" spans="1:9" ht="75" customHeight="1" x14ac:dyDescent="0.15">
      <c r="A101" s="201"/>
      <c r="B101" s="79" t="s">
        <v>585</v>
      </c>
      <c r="C101" s="215" t="s">
        <v>39</v>
      </c>
      <c r="D101" s="185">
        <v>7.16</v>
      </c>
      <c r="E101" s="170"/>
      <c r="F101" s="171"/>
      <c r="G101" s="94"/>
      <c r="H101" s="101">
        <f t="shared" si="1"/>
        <v>0</v>
      </c>
      <c r="I101" s="128"/>
    </row>
    <row r="102" spans="1:9" ht="75" customHeight="1" x14ac:dyDescent="0.15">
      <c r="A102" s="197"/>
      <c r="B102" s="113" t="s">
        <v>586</v>
      </c>
      <c r="C102" s="211" t="s">
        <v>39</v>
      </c>
      <c r="D102" s="206">
        <v>7.16</v>
      </c>
      <c r="E102" s="170"/>
      <c r="F102" s="171"/>
      <c r="G102" s="94"/>
      <c r="H102" s="101">
        <f t="shared" si="1"/>
        <v>0</v>
      </c>
      <c r="I102" s="128"/>
    </row>
    <row r="103" spans="1:9" ht="75" customHeight="1" x14ac:dyDescent="0.15">
      <c r="A103" s="197"/>
      <c r="B103" s="113" t="s">
        <v>587</v>
      </c>
      <c r="C103" s="211" t="s">
        <v>40</v>
      </c>
      <c r="D103" s="206">
        <v>7.16</v>
      </c>
      <c r="E103" s="170"/>
      <c r="F103" s="171"/>
      <c r="G103" s="94"/>
      <c r="H103" s="101">
        <f t="shared" si="1"/>
        <v>0</v>
      </c>
      <c r="I103" s="128"/>
    </row>
    <row r="104" spans="1:9" ht="75" customHeight="1" x14ac:dyDescent="0.15">
      <c r="A104" s="197"/>
      <c r="B104" s="113" t="s">
        <v>588</v>
      </c>
      <c r="C104" s="211" t="s">
        <v>40</v>
      </c>
      <c r="D104" s="206">
        <v>7.16</v>
      </c>
      <c r="E104" s="170"/>
      <c r="F104" s="171"/>
      <c r="G104" s="94"/>
      <c r="H104" s="101">
        <f t="shared" si="1"/>
        <v>0</v>
      </c>
      <c r="I104" s="128"/>
    </row>
    <row r="105" spans="1:9" ht="75" customHeight="1" x14ac:dyDescent="0.15">
      <c r="A105" s="197"/>
      <c r="B105" s="71" t="s">
        <v>589</v>
      </c>
      <c r="C105" s="211" t="s">
        <v>41</v>
      </c>
      <c r="D105" s="186">
        <v>28.97</v>
      </c>
      <c r="E105" s="170"/>
      <c r="F105" s="171"/>
      <c r="G105" s="94"/>
      <c r="H105" s="101">
        <f t="shared" si="1"/>
        <v>0</v>
      </c>
      <c r="I105" s="128"/>
    </row>
    <row r="106" spans="1:9" ht="75" customHeight="1" x14ac:dyDescent="0.15">
      <c r="A106" s="197"/>
      <c r="B106" s="71" t="s">
        <v>590</v>
      </c>
      <c r="C106" s="211" t="s">
        <v>41</v>
      </c>
      <c r="D106" s="186">
        <v>25.91</v>
      </c>
      <c r="E106" s="170"/>
      <c r="F106" s="171"/>
      <c r="G106" s="94"/>
      <c r="H106" s="101">
        <f t="shared" si="1"/>
        <v>0</v>
      </c>
      <c r="I106" s="128"/>
    </row>
    <row r="107" spans="1:9" ht="75" customHeight="1" x14ac:dyDescent="0.2">
      <c r="A107" s="216"/>
      <c r="B107" s="71" t="s">
        <v>42</v>
      </c>
      <c r="C107" s="211" t="s">
        <v>43</v>
      </c>
      <c r="D107" s="186">
        <v>18.920000000000002</v>
      </c>
      <c r="E107" s="170"/>
      <c r="F107" s="171"/>
      <c r="G107" s="94"/>
      <c r="H107" s="101">
        <f t="shared" si="1"/>
        <v>0</v>
      </c>
      <c r="I107" s="128"/>
    </row>
    <row r="108" spans="1:9" ht="75" customHeight="1" x14ac:dyDescent="0.2">
      <c r="A108" s="181"/>
      <c r="B108" s="71" t="s">
        <v>44</v>
      </c>
      <c r="C108" s="211" t="s">
        <v>45</v>
      </c>
      <c r="D108" s="186">
        <v>28.39</v>
      </c>
      <c r="E108" s="170"/>
      <c r="F108" s="171"/>
      <c r="G108" s="94"/>
      <c r="H108" s="101">
        <f t="shared" si="1"/>
        <v>0</v>
      </c>
      <c r="I108" s="128"/>
    </row>
    <row r="109" spans="1:9" ht="75" customHeight="1" thickBot="1" x14ac:dyDescent="0.25">
      <c r="A109" s="217"/>
      <c r="B109" s="74" t="s">
        <v>46</v>
      </c>
      <c r="C109" s="218" t="s">
        <v>47</v>
      </c>
      <c r="D109" s="189">
        <v>31.3</v>
      </c>
      <c r="E109" s="170"/>
      <c r="F109" s="171"/>
      <c r="G109" s="94"/>
      <c r="H109" s="101">
        <f t="shared" si="1"/>
        <v>0</v>
      </c>
      <c r="I109" s="128"/>
    </row>
    <row r="110" spans="1:9" ht="16.5" customHeight="1" thickBot="1" x14ac:dyDescent="0.2">
      <c r="A110" s="634" t="s">
        <v>48</v>
      </c>
      <c r="B110" s="635"/>
      <c r="C110" s="635"/>
      <c r="D110" s="636"/>
      <c r="E110" s="170"/>
      <c r="F110" s="171"/>
      <c r="G110" s="94"/>
      <c r="H110" s="101">
        <f t="shared" si="1"/>
        <v>0</v>
      </c>
      <c r="I110" s="128"/>
    </row>
    <row r="111" spans="1:9" ht="75" customHeight="1" x14ac:dyDescent="0.15">
      <c r="A111" s="197"/>
      <c r="B111" s="71" t="s">
        <v>630</v>
      </c>
      <c r="C111" s="211" t="s">
        <v>49</v>
      </c>
      <c r="D111" s="186">
        <v>58.95</v>
      </c>
      <c r="E111" s="170"/>
      <c r="F111" s="171"/>
      <c r="G111" s="94"/>
      <c r="H111" s="101">
        <f t="shared" si="1"/>
        <v>0</v>
      </c>
      <c r="I111" s="128"/>
    </row>
    <row r="112" spans="1:9" ht="75" customHeight="1" x14ac:dyDescent="0.15">
      <c r="A112" s="197"/>
      <c r="B112" s="71" t="s">
        <v>629</v>
      </c>
      <c r="C112" s="211" t="s">
        <v>49</v>
      </c>
      <c r="D112" s="186">
        <v>42.29</v>
      </c>
      <c r="E112" s="170"/>
      <c r="F112" s="171"/>
      <c r="G112" s="94"/>
      <c r="H112" s="101">
        <f t="shared" si="1"/>
        <v>0</v>
      </c>
      <c r="I112" s="128"/>
    </row>
    <row r="113" spans="1:9" ht="75" customHeight="1" x14ac:dyDescent="0.15">
      <c r="A113" s="197"/>
      <c r="B113" s="71" t="s">
        <v>643</v>
      </c>
      <c r="C113" s="211" t="s">
        <v>650</v>
      </c>
      <c r="D113" s="186">
        <v>23.5</v>
      </c>
      <c r="E113" s="170"/>
      <c r="F113" s="171"/>
      <c r="G113" s="94"/>
      <c r="H113" s="101">
        <f t="shared" si="1"/>
        <v>0</v>
      </c>
      <c r="I113" s="128"/>
    </row>
    <row r="114" spans="1:9" ht="75" customHeight="1" x14ac:dyDescent="0.15">
      <c r="A114" s="197"/>
      <c r="B114" s="71" t="s">
        <v>591</v>
      </c>
      <c r="C114" s="211" t="s">
        <v>49</v>
      </c>
      <c r="D114" s="186">
        <v>28.03</v>
      </c>
      <c r="E114" s="170"/>
      <c r="F114" s="171"/>
      <c r="G114" s="94"/>
      <c r="H114" s="101">
        <f t="shared" si="1"/>
        <v>0</v>
      </c>
      <c r="I114" s="128"/>
    </row>
    <row r="115" spans="1:9" ht="75" customHeight="1" x14ac:dyDescent="0.15">
      <c r="A115" s="197"/>
      <c r="B115" s="71" t="s">
        <v>592</v>
      </c>
      <c r="C115" s="211" t="s">
        <v>50</v>
      </c>
      <c r="D115" s="186">
        <v>46.55</v>
      </c>
      <c r="E115" s="170"/>
      <c r="F115" s="171"/>
      <c r="G115" s="94"/>
      <c r="H115" s="101">
        <f t="shared" si="1"/>
        <v>0</v>
      </c>
      <c r="I115" s="128"/>
    </row>
    <row r="116" spans="1:9" ht="75" customHeight="1" x14ac:dyDescent="0.15">
      <c r="A116" s="197"/>
      <c r="B116" s="71" t="s">
        <v>593</v>
      </c>
      <c r="C116" s="211" t="s">
        <v>50</v>
      </c>
      <c r="D116" s="186">
        <v>46.55</v>
      </c>
      <c r="E116" s="170"/>
      <c r="F116" s="171"/>
      <c r="G116" s="94"/>
      <c r="H116" s="101">
        <f t="shared" si="1"/>
        <v>0</v>
      </c>
      <c r="I116" s="128"/>
    </row>
    <row r="117" spans="1:9" ht="75" customHeight="1" thickBot="1" x14ac:dyDescent="0.2">
      <c r="A117" s="197"/>
      <c r="B117" s="71" t="s">
        <v>594</v>
      </c>
      <c r="C117" s="211" t="s">
        <v>49</v>
      </c>
      <c r="D117" s="186">
        <v>37.29</v>
      </c>
      <c r="E117" s="170"/>
      <c r="F117" s="171"/>
      <c r="G117" s="94"/>
      <c r="H117" s="101">
        <f t="shared" si="1"/>
        <v>0</v>
      </c>
      <c r="I117" s="128"/>
    </row>
    <row r="118" spans="1:9" ht="18" customHeight="1" thickBot="1" x14ac:dyDescent="0.2">
      <c r="A118" s="603" t="s">
        <v>51</v>
      </c>
      <c r="B118" s="604"/>
      <c r="C118" s="604"/>
      <c r="D118" s="637"/>
      <c r="E118" s="170"/>
      <c r="F118" s="171"/>
      <c r="G118" s="93"/>
      <c r="H118" s="101">
        <f t="shared" si="1"/>
        <v>0</v>
      </c>
      <c r="I118" s="127"/>
    </row>
    <row r="119" spans="1:9" ht="83.25" customHeight="1" x14ac:dyDescent="0.15">
      <c r="A119" s="201"/>
      <c r="B119" s="79" t="s">
        <v>595</v>
      </c>
      <c r="C119" s="176" t="s">
        <v>52</v>
      </c>
      <c r="D119" s="191">
        <v>45.11</v>
      </c>
      <c r="G119" s="94"/>
      <c r="H119" s="101">
        <f t="shared" si="1"/>
        <v>0</v>
      </c>
      <c r="I119" s="128"/>
    </row>
    <row r="120" spans="1:9" ht="83.25" customHeight="1" x14ac:dyDescent="0.15">
      <c r="A120" s="197"/>
      <c r="B120" s="71" t="s">
        <v>631</v>
      </c>
      <c r="C120" s="179" t="s">
        <v>645</v>
      </c>
      <c r="D120" s="193">
        <v>39.159999999999997</v>
      </c>
      <c r="G120" s="94"/>
      <c r="H120" s="101">
        <f t="shared" si="1"/>
        <v>0</v>
      </c>
      <c r="I120" s="128"/>
    </row>
    <row r="121" spans="1:9" ht="83.25" customHeight="1" x14ac:dyDescent="0.15">
      <c r="A121" s="197"/>
      <c r="B121" s="71" t="s">
        <v>632</v>
      </c>
      <c r="C121" s="179"/>
      <c r="D121" s="193">
        <v>39.159999999999997</v>
      </c>
      <c r="G121" s="94"/>
      <c r="H121" s="101">
        <f t="shared" si="1"/>
        <v>0</v>
      </c>
      <c r="I121" s="128"/>
    </row>
    <row r="122" spans="1:9" ht="83.25" customHeight="1" x14ac:dyDescent="0.15">
      <c r="A122" s="197"/>
      <c r="B122" s="71" t="s">
        <v>633</v>
      </c>
      <c r="C122" s="179" t="s">
        <v>645</v>
      </c>
      <c r="D122" s="193">
        <v>40.6</v>
      </c>
      <c r="G122" s="94"/>
      <c r="H122" s="101">
        <f t="shared" si="1"/>
        <v>0</v>
      </c>
      <c r="I122" s="128"/>
    </row>
    <row r="123" spans="1:9" ht="83.25" customHeight="1" x14ac:dyDescent="0.15">
      <c r="A123" s="197"/>
      <c r="B123" s="71" t="s">
        <v>644</v>
      </c>
      <c r="C123" s="179" t="s">
        <v>645</v>
      </c>
      <c r="D123" s="193">
        <v>40.6</v>
      </c>
      <c r="G123" s="94"/>
      <c r="H123" s="101">
        <f t="shared" si="1"/>
        <v>0</v>
      </c>
      <c r="I123" s="128"/>
    </row>
    <row r="124" spans="1:9" ht="75" customHeight="1" x14ac:dyDescent="0.15">
      <c r="A124" s="197"/>
      <c r="B124" s="71" t="s">
        <v>596</v>
      </c>
      <c r="C124" s="179" t="s">
        <v>53</v>
      </c>
      <c r="D124" s="193">
        <v>47.41</v>
      </c>
      <c r="G124" s="94"/>
      <c r="H124" s="101">
        <f t="shared" ref="H124:H137" si="2">D124*G124</f>
        <v>0</v>
      </c>
      <c r="I124" s="128"/>
    </row>
    <row r="125" spans="1:9" ht="75" customHeight="1" thickBot="1" x14ac:dyDescent="0.2">
      <c r="A125" s="209"/>
      <c r="B125" s="74" t="s">
        <v>597</v>
      </c>
      <c r="C125" s="183" t="s">
        <v>53</v>
      </c>
      <c r="D125" s="196">
        <v>47.41</v>
      </c>
      <c r="G125" s="163"/>
      <c r="H125" s="101">
        <f t="shared" si="2"/>
        <v>0</v>
      </c>
      <c r="I125" s="219"/>
    </row>
    <row r="126" spans="1:9" ht="18.75" customHeight="1" thickBot="1" x14ac:dyDescent="0.2">
      <c r="A126" s="650" t="s">
        <v>640</v>
      </c>
      <c r="B126" s="651"/>
      <c r="C126" s="651"/>
      <c r="D126" s="652"/>
      <c r="G126" s="380"/>
      <c r="H126" s="101">
        <f t="shared" si="2"/>
        <v>0</v>
      </c>
      <c r="I126" s="381"/>
    </row>
    <row r="127" spans="1:9" ht="75" customHeight="1" x14ac:dyDescent="0.15">
      <c r="A127" s="205"/>
      <c r="B127" s="113" t="s">
        <v>641</v>
      </c>
      <c r="C127" s="395" t="s">
        <v>651</v>
      </c>
      <c r="D127" s="185">
        <v>9.76</v>
      </c>
      <c r="G127" s="380"/>
      <c r="H127" s="101">
        <f t="shared" si="2"/>
        <v>0</v>
      </c>
      <c r="I127" s="381"/>
    </row>
    <row r="128" spans="1:9" ht="75" customHeight="1" thickBot="1" x14ac:dyDescent="0.2">
      <c r="A128" s="209"/>
      <c r="B128" s="74" t="s">
        <v>642</v>
      </c>
      <c r="C128" s="397" t="s">
        <v>652</v>
      </c>
      <c r="D128" s="189">
        <v>4.49</v>
      </c>
      <c r="G128" s="380"/>
      <c r="H128" s="101">
        <f t="shared" si="2"/>
        <v>0</v>
      </c>
      <c r="I128" s="381"/>
    </row>
    <row r="129" spans="1:9" ht="20.25" customHeight="1" thickBot="1" x14ac:dyDescent="0.2">
      <c r="A129" s="638" t="s">
        <v>54</v>
      </c>
      <c r="B129" s="639"/>
      <c r="C129" s="639"/>
      <c r="D129" s="640"/>
      <c r="G129" s="93"/>
      <c r="H129" s="101">
        <f t="shared" si="2"/>
        <v>0</v>
      </c>
      <c r="I129" s="220"/>
    </row>
    <row r="130" spans="1:9" ht="75" customHeight="1" x14ac:dyDescent="0.15">
      <c r="A130" s="201"/>
      <c r="B130" s="79" t="s">
        <v>55</v>
      </c>
      <c r="C130" s="158"/>
      <c r="D130" s="208">
        <v>14.3</v>
      </c>
      <c r="G130" s="94"/>
      <c r="H130" s="101">
        <f t="shared" si="2"/>
        <v>0</v>
      </c>
      <c r="I130" s="221"/>
    </row>
    <row r="131" spans="1:9" ht="75" customHeight="1" x14ac:dyDescent="0.15">
      <c r="A131" s="197"/>
      <c r="B131" s="71" t="s">
        <v>56</v>
      </c>
      <c r="C131" s="162"/>
      <c r="D131" s="222">
        <v>14.3</v>
      </c>
      <c r="G131" s="94"/>
      <c r="H131" s="101">
        <f t="shared" si="2"/>
        <v>0</v>
      </c>
      <c r="I131" s="221"/>
    </row>
    <row r="132" spans="1:9" ht="75" customHeight="1" x14ac:dyDescent="0.15">
      <c r="A132" s="197"/>
      <c r="B132" s="71" t="s">
        <v>57</v>
      </c>
      <c r="C132" s="162"/>
      <c r="D132" s="222">
        <v>14.3</v>
      </c>
      <c r="G132" s="94"/>
      <c r="H132" s="101">
        <f t="shared" si="2"/>
        <v>0</v>
      </c>
      <c r="I132" s="221"/>
    </row>
    <row r="133" spans="1:9" ht="75" customHeight="1" x14ac:dyDescent="0.15">
      <c r="A133" s="197"/>
      <c r="B133" s="71" t="s">
        <v>58</v>
      </c>
      <c r="C133" s="162"/>
      <c r="D133" s="222">
        <v>14.3</v>
      </c>
      <c r="G133" s="94"/>
      <c r="H133" s="101">
        <f t="shared" si="2"/>
        <v>0</v>
      </c>
      <c r="I133" s="221"/>
    </row>
    <row r="134" spans="1:9" ht="75" customHeight="1" x14ac:dyDescent="0.15">
      <c r="A134" s="197"/>
      <c r="B134" s="71" t="s">
        <v>59</v>
      </c>
      <c r="C134" s="162"/>
      <c r="D134" s="222">
        <v>14.3</v>
      </c>
      <c r="G134" s="94"/>
      <c r="H134" s="101">
        <f t="shared" si="2"/>
        <v>0</v>
      </c>
      <c r="I134" s="221"/>
    </row>
    <row r="135" spans="1:9" ht="75" customHeight="1" x14ac:dyDescent="0.15">
      <c r="A135" s="197"/>
      <c r="B135" s="71" t="s">
        <v>60</v>
      </c>
      <c r="C135" s="162"/>
      <c r="D135" s="222">
        <v>14.3</v>
      </c>
      <c r="G135" s="94"/>
      <c r="H135" s="101">
        <f t="shared" si="2"/>
        <v>0</v>
      </c>
      <c r="I135" s="221"/>
    </row>
    <row r="136" spans="1:9" ht="75" customHeight="1" x14ac:dyDescent="0.15">
      <c r="A136" s="197"/>
      <c r="B136" s="71" t="s">
        <v>61</v>
      </c>
      <c r="C136" s="162"/>
      <c r="D136" s="222">
        <v>14.3</v>
      </c>
      <c r="G136" s="94"/>
      <c r="H136" s="101">
        <f t="shared" si="2"/>
        <v>0</v>
      </c>
      <c r="I136" s="221"/>
    </row>
    <row r="137" spans="1:9" ht="75" customHeight="1" thickBot="1" x14ac:dyDescent="0.2">
      <c r="A137" s="209"/>
      <c r="B137" s="74" t="s">
        <v>62</v>
      </c>
      <c r="C137" s="160"/>
      <c r="D137" s="210">
        <v>14.3</v>
      </c>
      <c r="E137" s="223"/>
      <c r="F137" s="223"/>
      <c r="G137" s="95"/>
      <c r="H137" s="101">
        <f t="shared" si="2"/>
        <v>0</v>
      </c>
      <c r="I137" s="224"/>
    </row>
    <row r="138" spans="1:9" ht="75" customHeight="1" x14ac:dyDescent="0.15"/>
    <row r="540" spans="4:4" ht="58.5" customHeight="1" x14ac:dyDescent="0.15">
      <c r="D540" s="101"/>
    </row>
    <row r="541" spans="4:4" ht="58.5" customHeight="1" x14ac:dyDescent="0.15">
      <c r="D541" s="101"/>
    </row>
    <row r="542" spans="4:4" ht="58.5" customHeight="1" x14ac:dyDescent="0.15">
      <c r="D542" s="101"/>
    </row>
    <row r="545" spans="4:4" ht="58.5" customHeight="1" x14ac:dyDescent="0.15">
      <c r="D545" s="101"/>
    </row>
    <row r="546" spans="4:4" ht="58.5" customHeight="1" x14ac:dyDescent="0.15">
      <c r="D546" s="101"/>
    </row>
    <row r="547" spans="4:4" ht="58.5" customHeight="1" x14ac:dyDescent="0.15">
      <c r="D547" s="101"/>
    </row>
    <row r="548" spans="4:4" ht="58.5" customHeight="1" x14ac:dyDescent="0.15">
      <c r="D548" s="101"/>
    </row>
    <row r="549" spans="4:4" ht="58.5" customHeight="1" x14ac:dyDescent="0.15">
      <c r="D549" s="101"/>
    </row>
    <row r="550" spans="4:4" ht="58.5" customHeight="1" x14ac:dyDescent="0.15">
      <c r="D550" s="101"/>
    </row>
    <row r="553" spans="4:4" ht="58.5" customHeight="1" x14ac:dyDescent="0.15">
      <c r="D553" s="101"/>
    </row>
    <row r="554" spans="4:4" ht="58.5" customHeight="1" x14ac:dyDescent="0.15">
      <c r="D554" s="101"/>
    </row>
    <row r="555" spans="4:4" ht="58.5" customHeight="1" x14ac:dyDescent="0.15">
      <c r="D555" s="101"/>
    </row>
    <row r="556" spans="4:4" ht="58.5" customHeight="1" x14ac:dyDescent="0.15">
      <c r="D556" s="101"/>
    </row>
    <row r="557" spans="4:4" ht="58.5" customHeight="1" x14ac:dyDescent="0.15">
      <c r="D557" s="101"/>
    </row>
    <row r="558" spans="4:4" ht="58.5" customHeight="1" x14ac:dyDescent="0.15">
      <c r="D558" s="101"/>
    </row>
    <row r="561" spans="4:4" ht="58.5" customHeight="1" x14ac:dyDescent="0.15">
      <c r="D561" s="101"/>
    </row>
    <row r="562" spans="4:4" ht="58.5" customHeight="1" x14ac:dyDescent="0.15">
      <c r="D562" s="101"/>
    </row>
    <row r="563" spans="4:4" ht="58.5" customHeight="1" x14ac:dyDescent="0.15">
      <c r="D563" s="101"/>
    </row>
    <row r="564" spans="4:4" ht="58.5" customHeight="1" x14ac:dyDescent="0.15">
      <c r="D564" s="101"/>
    </row>
    <row r="565" spans="4:4" ht="58.5" customHeight="1" x14ac:dyDescent="0.15">
      <c r="D565" s="101"/>
    </row>
    <row r="566" spans="4:4" ht="58.5" customHeight="1" x14ac:dyDescent="0.15">
      <c r="D566" s="101"/>
    </row>
    <row r="569" spans="4:4" ht="58.5" customHeight="1" x14ac:dyDescent="0.15">
      <c r="D569" s="101"/>
    </row>
    <row r="570" spans="4:4" ht="58.5" customHeight="1" x14ac:dyDescent="0.15">
      <c r="D570" s="101"/>
    </row>
    <row r="571" spans="4:4" ht="58.5" customHeight="1" x14ac:dyDescent="0.15">
      <c r="D571" s="101"/>
    </row>
    <row r="572" spans="4:4" ht="58.5" customHeight="1" x14ac:dyDescent="0.15">
      <c r="D572" s="101"/>
    </row>
    <row r="573" spans="4:4" ht="58.5" customHeight="1" x14ac:dyDescent="0.15">
      <c r="D573" s="101"/>
    </row>
    <row r="574" spans="4:4" ht="58.5" customHeight="1" x14ac:dyDescent="0.15">
      <c r="D574" s="101"/>
    </row>
    <row r="577" spans="4:4" ht="58.5" customHeight="1" x14ac:dyDescent="0.15">
      <c r="D577" s="101"/>
    </row>
    <row r="578" spans="4:4" ht="58.5" customHeight="1" x14ac:dyDescent="0.15">
      <c r="D578" s="101"/>
    </row>
    <row r="579" spans="4:4" ht="58.5" customHeight="1" x14ac:dyDescent="0.15">
      <c r="D579" s="101"/>
    </row>
    <row r="580" spans="4:4" ht="58.5" customHeight="1" x14ac:dyDescent="0.15">
      <c r="D580" s="101"/>
    </row>
    <row r="581" spans="4:4" ht="58.5" customHeight="1" x14ac:dyDescent="0.15">
      <c r="D581" s="101"/>
    </row>
    <row r="582" spans="4:4" ht="58.5" customHeight="1" x14ac:dyDescent="0.15">
      <c r="D582" s="101"/>
    </row>
    <row r="585" spans="4:4" ht="58.5" customHeight="1" x14ac:dyDescent="0.15">
      <c r="D585" s="101"/>
    </row>
    <row r="586" spans="4:4" ht="58.5" customHeight="1" x14ac:dyDescent="0.15">
      <c r="D586" s="101"/>
    </row>
    <row r="587" spans="4:4" ht="58.5" customHeight="1" x14ac:dyDescent="0.15">
      <c r="D587" s="101"/>
    </row>
    <row r="588" spans="4:4" ht="58.5" customHeight="1" x14ac:dyDescent="0.15">
      <c r="D588" s="101"/>
    </row>
    <row r="589" spans="4:4" ht="58.5" customHeight="1" x14ac:dyDescent="0.15">
      <c r="D589" s="101"/>
    </row>
    <row r="590" spans="4:4" ht="58.5" customHeight="1" x14ac:dyDescent="0.15">
      <c r="D590" s="101"/>
    </row>
    <row r="593" spans="4:4" ht="58.5" customHeight="1" x14ac:dyDescent="0.15">
      <c r="D593" s="101"/>
    </row>
    <row r="594" spans="4:4" ht="58.5" customHeight="1" x14ac:dyDescent="0.15">
      <c r="D594" s="101"/>
    </row>
    <row r="595" spans="4:4" ht="58.5" customHeight="1" x14ac:dyDescent="0.15">
      <c r="D595" s="101"/>
    </row>
    <row r="596" spans="4:4" ht="58.5" customHeight="1" x14ac:dyDescent="0.15">
      <c r="D596" s="101"/>
    </row>
    <row r="597" spans="4:4" ht="58.5" customHeight="1" x14ac:dyDescent="0.15">
      <c r="D597" s="101"/>
    </row>
    <row r="598" spans="4:4" ht="58.5" customHeight="1" x14ac:dyDescent="0.15">
      <c r="D598" s="101"/>
    </row>
    <row r="601" spans="4:4" ht="58.5" customHeight="1" x14ac:dyDescent="0.15">
      <c r="D601" s="101"/>
    </row>
    <row r="602" spans="4:4" ht="58.5" customHeight="1" x14ac:dyDescent="0.15">
      <c r="D602" s="101"/>
    </row>
    <row r="603" spans="4:4" ht="58.5" customHeight="1" x14ac:dyDescent="0.15">
      <c r="D603" s="101"/>
    </row>
    <row r="604" spans="4:4" ht="58.5" customHeight="1" x14ac:dyDescent="0.15">
      <c r="D604" s="101"/>
    </row>
    <row r="605" spans="4:4" ht="58.5" customHeight="1" x14ac:dyDescent="0.15">
      <c r="D605" s="101"/>
    </row>
    <row r="606" spans="4:4" ht="58.5" customHeight="1" x14ac:dyDescent="0.15">
      <c r="D606" s="101"/>
    </row>
    <row r="609" spans="4:4" ht="58.5" customHeight="1" x14ac:dyDescent="0.15">
      <c r="D609" s="101"/>
    </row>
    <row r="610" spans="4:4" ht="58.5" customHeight="1" x14ac:dyDescent="0.15">
      <c r="D610" s="101"/>
    </row>
    <row r="611" spans="4:4" ht="58.5" customHeight="1" x14ac:dyDescent="0.15">
      <c r="D611" s="101"/>
    </row>
    <row r="612" spans="4:4" ht="58.5" customHeight="1" x14ac:dyDescent="0.15">
      <c r="D612" s="101"/>
    </row>
    <row r="613" spans="4:4" ht="58.5" customHeight="1" x14ac:dyDescent="0.15">
      <c r="D613" s="101"/>
    </row>
    <row r="614" spans="4:4" ht="58.5" customHeight="1" x14ac:dyDescent="0.15">
      <c r="D614" s="101"/>
    </row>
    <row r="615" spans="4:4" ht="58.5" customHeight="1" x14ac:dyDescent="0.15">
      <c r="D615" s="101"/>
    </row>
    <row r="618" spans="4:4" ht="58.5" customHeight="1" x14ac:dyDescent="0.15">
      <c r="D618" s="101"/>
    </row>
    <row r="619" spans="4:4" ht="58.5" customHeight="1" x14ac:dyDescent="0.15">
      <c r="D619" s="101"/>
    </row>
    <row r="620" spans="4:4" ht="58.5" customHeight="1" x14ac:dyDescent="0.15">
      <c r="D620" s="101"/>
    </row>
    <row r="621" spans="4:4" ht="58.5" customHeight="1" x14ac:dyDescent="0.15">
      <c r="D621" s="101"/>
    </row>
    <row r="622" spans="4:4" ht="58.5" customHeight="1" x14ac:dyDescent="0.15">
      <c r="D622" s="101"/>
    </row>
    <row r="623" spans="4:4" ht="58.5" customHeight="1" x14ac:dyDescent="0.15">
      <c r="D623" s="101"/>
    </row>
    <row r="624" spans="4:4" ht="58.5" customHeight="1" x14ac:dyDescent="0.15">
      <c r="D624" s="101"/>
    </row>
    <row r="627" spans="4:4" ht="58.5" customHeight="1" x14ac:dyDescent="0.15">
      <c r="D627" s="101"/>
    </row>
    <row r="628" spans="4:4" ht="58.5" customHeight="1" x14ac:dyDescent="0.15">
      <c r="D628" s="101"/>
    </row>
    <row r="629" spans="4:4" ht="58.5" customHeight="1" x14ac:dyDescent="0.15">
      <c r="D629" s="101"/>
    </row>
    <row r="630" spans="4:4" ht="58.5" customHeight="1" x14ac:dyDescent="0.15">
      <c r="D630" s="101"/>
    </row>
    <row r="631" spans="4:4" ht="58.5" customHeight="1" x14ac:dyDescent="0.15">
      <c r="D631" s="101"/>
    </row>
    <row r="632" spans="4:4" ht="58.5" customHeight="1" x14ac:dyDescent="0.15">
      <c r="D632" s="101"/>
    </row>
    <row r="633" spans="4:4" ht="58.5" customHeight="1" x14ac:dyDescent="0.15">
      <c r="D633" s="101"/>
    </row>
    <row r="634" spans="4:4" ht="58.5" customHeight="1" x14ac:dyDescent="0.15">
      <c r="D634" s="101"/>
    </row>
    <row r="635" spans="4:4" ht="58.5" customHeight="1" x14ac:dyDescent="0.15">
      <c r="D635" s="101"/>
    </row>
    <row r="636" spans="4:4" ht="58.5" customHeight="1" x14ac:dyDescent="0.15">
      <c r="D636" s="101"/>
    </row>
    <row r="637" spans="4:4" ht="58.5" customHeight="1" x14ac:dyDescent="0.15">
      <c r="D637" s="101"/>
    </row>
    <row r="640" spans="4:4" ht="58.5" customHeight="1" x14ac:dyDescent="0.15">
      <c r="D640" s="101"/>
    </row>
    <row r="641" spans="4:4" ht="58.5" customHeight="1" x14ac:dyDescent="0.15">
      <c r="D641" s="101"/>
    </row>
    <row r="642" spans="4:4" ht="58.5" customHeight="1" x14ac:dyDescent="0.15">
      <c r="D642" s="101"/>
    </row>
    <row r="643" spans="4:4" ht="58.5" customHeight="1" x14ac:dyDescent="0.15">
      <c r="D643" s="101"/>
    </row>
    <row r="644" spans="4:4" ht="58.5" customHeight="1" x14ac:dyDescent="0.15">
      <c r="D644" s="101"/>
    </row>
    <row r="645" spans="4:4" ht="58.5" customHeight="1" x14ac:dyDescent="0.15">
      <c r="D645" s="101"/>
    </row>
    <row r="646" spans="4:4" ht="58.5" customHeight="1" x14ac:dyDescent="0.15">
      <c r="D646" s="101"/>
    </row>
    <row r="647" spans="4:4" ht="58.5" customHeight="1" x14ac:dyDescent="0.15">
      <c r="D647" s="101"/>
    </row>
    <row r="648" spans="4:4" ht="58.5" customHeight="1" x14ac:dyDescent="0.15">
      <c r="D648" s="101"/>
    </row>
    <row r="649" spans="4:4" ht="58.5" customHeight="1" x14ac:dyDescent="0.15">
      <c r="D649" s="101"/>
    </row>
    <row r="650" spans="4:4" ht="58.5" customHeight="1" x14ac:dyDescent="0.15">
      <c r="D650" s="101"/>
    </row>
    <row r="651" spans="4:4" ht="58.5" customHeight="1" x14ac:dyDescent="0.15">
      <c r="D651" s="101"/>
    </row>
    <row r="652" spans="4:4" ht="58.5" customHeight="1" x14ac:dyDescent="0.15">
      <c r="D652" s="101"/>
    </row>
    <row r="653" spans="4:4" ht="58.5" customHeight="1" x14ac:dyDescent="0.15">
      <c r="D653" s="101"/>
    </row>
    <row r="654" spans="4:4" ht="58.5" customHeight="1" x14ac:dyDescent="0.15">
      <c r="D654" s="101"/>
    </row>
    <row r="655" spans="4:4" ht="58.5" customHeight="1" x14ac:dyDescent="0.15">
      <c r="D655" s="101"/>
    </row>
    <row r="656" spans="4:4" ht="58.5" customHeight="1" x14ac:dyDescent="0.15">
      <c r="D656" s="101"/>
    </row>
    <row r="657" spans="4:4" ht="58.5" customHeight="1" x14ac:dyDescent="0.15">
      <c r="D657" s="101"/>
    </row>
    <row r="658" spans="4:4" ht="58.5" customHeight="1" x14ac:dyDescent="0.15">
      <c r="D658" s="101"/>
    </row>
    <row r="659" spans="4:4" ht="58.5" customHeight="1" x14ac:dyDescent="0.15">
      <c r="D659" s="101"/>
    </row>
    <row r="660" spans="4:4" ht="58.5" customHeight="1" x14ac:dyDescent="0.15">
      <c r="D660" s="101"/>
    </row>
    <row r="661" spans="4:4" ht="58.5" customHeight="1" x14ac:dyDescent="0.15">
      <c r="D661" s="101"/>
    </row>
    <row r="662" spans="4:4" ht="58.5" customHeight="1" x14ac:dyDescent="0.15">
      <c r="D662" s="101"/>
    </row>
    <row r="663" spans="4:4" ht="58.5" customHeight="1" x14ac:dyDescent="0.15">
      <c r="D663" s="101"/>
    </row>
    <row r="664" spans="4:4" ht="58.5" customHeight="1" x14ac:dyDescent="0.15">
      <c r="D664" s="101"/>
    </row>
    <row r="665" spans="4:4" ht="58.5" customHeight="1" x14ac:dyDescent="0.15">
      <c r="D665" s="101"/>
    </row>
    <row r="666" spans="4:4" ht="58.5" customHeight="1" x14ac:dyDescent="0.15">
      <c r="D666" s="101"/>
    </row>
    <row r="667" spans="4:4" ht="58.5" customHeight="1" x14ac:dyDescent="0.15">
      <c r="D667" s="101"/>
    </row>
    <row r="668" spans="4:4" ht="58.5" customHeight="1" x14ac:dyDescent="0.15">
      <c r="D668" s="101"/>
    </row>
    <row r="669" spans="4:4" ht="58.5" customHeight="1" x14ac:dyDescent="0.15">
      <c r="D669" s="101"/>
    </row>
    <row r="670" spans="4:4" ht="58.5" customHeight="1" x14ac:dyDescent="0.15">
      <c r="D670" s="101"/>
    </row>
    <row r="671" spans="4:4" ht="58.5" customHeight="1" x14ac:dyDescent="0.15">
      <c r="D671" s="101"/>
    </row>
    <row r="672" spans="4:4" ht="58.5" customHeight="1" x14ac:dyDescent="0.15">
      <c r="D672" s="101"/>
    </row>
    <row r="673" spans="4:4" ht="58.5" customHeight="1" x14ac:dyDescent="0.15">
      <c r="D673" s="101"/>
    </row>
    <row r="674" spans="4:4" ht="58.5" customHeight="1" x14ac:dyDescent="0.15">
      <c r="D674" s="101"/>
    </row>
    <row r="675" spans="4:4" ht="58.5" customHeight="1" x14ac:dyDescent="0.15">
      <c r="D675" s="101"/>
    </row>
    <row r="676" spans="4:4" ht="58.5" customHeight="1" x14ac:dyDescent="0.15">
      <c r="D676" s="101"/>
    </row>
    <row r="677" spans="4:4" ht="58.5" customHeight="1" x14ac:dyDescent="0.15">
      <c r="D677" s="101"/>
    </row>
    <row r="678" spans="4:4" ht="58.5" customHeight="1" x14ac:dyDescent="0.15">
      <c r="D678" s="101"/>
    </row>
    <row r="679" spans="4:4" ht="58.5" customHeight="1" x14ac:dyDescent="0.15">
      <c r="D679" s="101"/>
    </row>
    <row r="680" spans="4:4" ht="58.5" customHeight="1" x14ac:dyDescent="0.15">
      <c r="D680" s="101"/>
    </row>
    <row r="681" spans="4:4" ht="58.5" customHeight="1" x14ac:dyDescent="0.15">
      <c r="D681" s="101"/>
    </row>
    <row r="682" spans="4:4" ht="58.5" customHeight="1" x14ac:dyDescent="0.15">
      <c r="D682" s="101"/>
    </row>
    <row r="683" spans="4:4" ht="58.5" customHeight="1" x14ac:dyDescent="0.15">
      <c r="D683" s="101"/>
    </row>
    <row r="684" spans="4:4" ht="58.5" customHeight="1" x14ac:dyDescent="0.15">
      <c r="D684" s="101"/>
    </row>
    <row r="685" spans="4:4" ht="58.5" customHeight="1" x14ac:dyDescent="0.15">
      <c r="D685" s="101"/>
    </row>
    <row r="686" spans="4:4" ht="58.5" customHeight="1" x14ac:dyDescent="0.15">
      <c r="D686" s="101"/>
    </row>
    <row r="687" spans="4:4" ht="58.5" customHeight="1" x14ac:dyDescent="0.15">
      <c r="D687" s="101"/>
    </row>
    <row r="688" spans="4:4" ht="58.5" customHeight="1" x14ac:dyDescent="0.15">
      <c r="D688" s="101"/>
    </row>
    <row r="689" spans="4:4" ht="58.5" customHeight="1" x14ac:dyDescent="0.15">
      <c r="D689" s="101"/>
    </row>
    <row r="690" spans="4:4" ht="58.5" customHeight="1" x14ac:dyDescent="0.15">
      <c r="D690" s="101"/>
    </row>
    <row r="691" spans="4:4" ht="58.5" customHeight="1" x14ac:dyDescent="0.15">
      <c r="D691" s="101"/>
    </row>
    <row r="692" spans="4:4" ht="58.5" customHeight="1" x14ac:dyDescent="0.15">
      <c r="D692" s="101"/>
    </row>
    <row r="693" spans="4:4" ht="58.5" customHeight="1" x14ac:dyDescent="0.15">
      <c r="D693" s="101"/>
    </row>
    <row r="694" spans="4:4" ht="58.5" customHeight="1" x14ac:dyDescent="0.15">
      <c r="D694" s="101"/>
    </row>
    <row r="695" spans="4:4" ht="58.5" customHeight="1" x14ac:dyDescent="0.15">
      <c r="D695" s="101"/>
    </row>
    <row r="696" spans="4:4" ht="58.5" customHeight="1" x14ac:dyDescent="0.15">
      <c r="D696" s="101"/>
    </row>
    <row r="697" spans="4:4" ht="58.5" customHeight="1" x14ac:dyDescent="0.15">
      <c r="D697" s="101"/>
    </row>
    <row r="698" spans="4:4" ht="58.5" customHeight="1" x14ac:dyDescent="0.15">
      <c r="D698" s="101"/>
    </row>
    <row r="699" spans="4:4" ht="58.5" customHeight="1" x14ac:dyDescent="0.15">
      <c r="D699" s="101"/>
    </row>
    <row r="700" spans="4:4" ht="58.5" customHeight="1" x14ac:dyDescent="0.15">
      <c r="D700" s="101"/>
    </row>
    <row r="701" spans="4:4" ht="58.5" customHeight="1" x14ac:dyDescent="0.15">
      <c r="D701" s="101"/>
    </row>
    <row r="702" spans="4:4" ht="58.5" customHeight="1" x14ac:dyDescent="0.15">
      <c r="D702" s="101"/>
    </row>
    <row r="703" spans="4:4" ht="58.5" customHeight="1" x14ac:dyDescent="0.15">
      <c r="D703" s="101"/>
    </row>
    <row r="704" spans="4:4" ht="58.5" customHeight="1" x14ac:dyDescent="0.15">
      <c r="D704" s="101"/>
    </row>
    <row r="705" spans="4:4" ht="58.5" customHeight="1" x14ac:dyDescent="0.15">
      <c r="D705" s="101"/>
    </row>
    <row r="706" spans="4:4" ht="58.5" customHeight="1" x14ac:dyDescent="0.15">
      <c r="D706" s="101"/>
    </row>
    <row r="707" spans="4:4" ht="58.5" customHeight="1" x14ac:dyDescent="0.15">
      <c r="D707" s="101"/>
    </row>
    <row r="708" spans="4:4" ht="58.5" customHeight="1" x14ac:dyDescent="0.15">
      <c r="D708" s="101"/>
    </row>
    <row r="709" spans="4:4" ht="58.5" customHeight="1" x14ac:dyDescent="0.15">
      <c r="D709" s="101"/>
    </row>
    <row r="710" spans="4:4" ht="58.5" customHeight="1" x14ac:dyDescent="0.15">
      <c r="D710" s="101"/>
    </row>
    <row r="711" spans="4:4" ht="58.5" customHeight="1" x14ac:dyDescent="0.15">
      <c r="D711" s="101"/>
    </row>
    <row r="712" spans="4:4" ht="58.5" customHeight="1" x14ac:dyDescent="0.15">
      <c r="D712" s="101"/>
    </row>
    <row r="713" spans="4:4" ht="58.5" customHeight="1" x14ac:dyDescent="0.15">
      <c r="D713" s="101"/>
    </row>
    <row r="714" spans="4:4" ht="58.5" customHeight="1" x14ac:dyDescent="0.15">
      <c r="D714" s="101"/>
    </row>
    <row r="715" spans="4:4" ht="58.5" customHeight="1" x14ac:dyDescent="0.15">
      <c r="D715" s="101"/>
    </row>
    <row r="716" spans="4:4" ht="58.5" customHeight="1" x14ac:dyDescent="0.15">
      <c r="D716" s="101"/>
    </row>
    <row r="717" spans="4:4" ht="58.5" customHeight="1" x14ac:dyDescent="0.15">
      <c r="D717" s="101"/>
    </row>
    <row r="718" spans="4:4" ht="58.5" customHeight="1" x14ac:dyDescent="0.15">
      <c r="D718" s="101"/>
    </row>
    <row r="719" spans="4:4" ht="58.5" customHeight="1" x14ac:dyDescent="0.15">
      <c r="D719" s="101"/>
    </row>
    <row r="720" spans="4:4" ht="58.5" customHeight="1" x14ac:dyDescent="0.15">
      <c r="D720" s="101"/>
    </row>
    <row r="721" spans="4:4" ht="58.5" customHeight="1" x14ac:dyDescent="0.15">
      <c r="D721" s="101"/>
    </row>
    <row r="722" spans="4:4" ht="58.5" customHeight="1" x14ac:dyDescent="0.15">
      <c r="D722" s="101"/>
    </row>
    <row r="723" spans="4:4" ht="58.5" customHeight="1" x14ac:dyDescent="0.15">
      <c r="D723" s="101"/>
    </row>
    <row r="724" spans="4:4" ht="58.5" customHeight="1" x14ac:dyDescent="0.15">
      <c r="D724" s="101"/>
    </row>
    <row r="725" spans="4:4" ht="58.5" customHeight="1" x14ac:dyDescent="0.15">
      <c r="D725" s="101"/>
    </row>
    <row r="726" spans="4:4" ht="58.5" customHeight="1" x14ac:dyDescent="0.15">
      <c r="D726" s="101"/>
    </row>
    <row r="727" spans="4:4" ht="58.5" customHeight="1" x14ac:dyDescent="0.15">
      <c r="D727" s="101"/>
    </row>
    <row r="728" spans="4:4" ht="58.5" customHeight="1" x14ac:dyDescent="0.15">
      <c r="D728" s="101"/>
    </row>
    <row r="729" spans="4:4" ht="58.5" customHeight="1" x14ac:dyDescent="0.15">
      <c r="D729" s="101"/>
    </row>
    <row r="730" spans="4:4" ht="58.5" customHeight="1" x14ac:dyDescent="0.15">
      <c r="D730" s="101"/>
    </row>
    <row r="731" spans="4:4" ht="58.5" customHeight="1" x14ac:dyDescent="0.15">
      <c r="D731" s="101"/>
    </row>
    <row r="732" spans="4:4" ht="58.5" customHeight="1" x14ac:dyDescent="0.15">
      <c r="D732" s="101"/>
    </row>
    <row r="733" spans="4:4" ht="58.5" customHeight="1" x14ac:dyDescent="0.15">
      <c r="D733" s="101"/>
    </row>
    <row r="734" spans="4:4" ht="58.5" customHeight="1" x14ac:dyDescent="0.15">
      <c r="D734" s="101"/>
    </row>
    <row r="735" spans="4:4" ht="58.5" customHeight="1" x14ac:dyDescent="0.15">
      <c r="D735" s="101"/>
    </row>
    <row r="736" spans="4:4" ht="58.5" customHeight="1" x14ac:dyDescent="0.15">
      <c r="D736" s="101"/>
    </row>
    <row r="737" spans="4:4" ht="58.5" customHeight="1" x14ac:dyDescent="0.15">
      <c r="D737" s="101"/>
    </row>
    <row r="738" spans="4:4" ht="58.5" customHeight="1" x14ac:dyDescent="0.15">
      <c r="D738" s="101"/>
    </row>
    <row r="739" spans="4:4" ht="58.5" customHeight="1" x14ac:dyDescent="0.15">
      <c r="D739" s="101"/>
    </row>
    <row r="740" spans="4:4" ht="58.5" customHeight="1" x14ac:dyDescent="0.15">
      <c r="D740" s="101"/>
    </row>
    <row r="741" spans="4:4" ht="58.5" customHeight="1" x14ac:dyDescent="0.15">
      <c r="D741" s="101"/>
    </row>
    <row r="742" spans="4:4" ht="58.5" customHeight="1" x14ac:dyDescent="0.15">
      <c r="D742" s="101"/>
    </row>
    <row r="743" spans="4:4" ht="58.5" customHeight="1" x14ac:dyDescent="0.15">
      <c r="D743" s="101"/>
    </row>
    <row r="744" spans="4:4" ht="58.5" customHeight="1" x14ac:dyDescent="0.15">
      <c r="D744" s="101"/>
    </row>
    <row r="745" spans="4:4" ht="58.5" customHeight="1" x14ac:dyDescent="0.15">
      <c r="D745" s="101"/>
    </row>
    <row r="746" spans="4:4" ht="58.5" customHeight="1" x14ac:dyDescent="0.15">
      <c r="D746" s="101"/>
    </row>
    <row r="747" spans="4:4" ht="58.5" customHeight="1" x14ac:dyDescent="0.15">
      <c r="D747" s="101"/>
    </row>
    <row r="748" spans="4:4" ht="58.5" customHeight="1" x14ac:dyDescent="0.15">
      <c r="D748" s="101"/>
    </row>
    <row r="749" spans="4:4" ht="58.5" customHeight="1" x14ac:dyDescent="0.15">
      <c r="D749" s="101"/>
    </row>
    <row r="750" spans="4:4" ht="58.5" customHeight="1" x14ac:dyDescent="0.15">
      <c r="D750" s="101"/>
    </row>
    <row r="751" spans="4:4" ht="58.5" customHeight="1" x14ac:dyDescent="0.15">
      <c r="D751" s="101"/>
    </row>
    <row r="752" spans="4:4" ht="58.5" customHeight="1" x14ac:dyDescent="0.15">
      <c r="D752" s="101"/>
    </row>
    <row r="753" spans="4:4" ht="58.5" customHeight="1" x14ac:dyDescent="0.15">
      <c r="D753" s="101"/>
    </row>
    <row r="754" spans="4:4" ht="58.5" customHeight="1" x14ac:dyDescent="0.15">
      <c r="D754" s="101"/>
    </row>
    <row r="755" spans="4:4" ht="58.5" customHeight="1" x14ac:dyDescent="0.15">
      <c r="D755" s="101"/>
    </row>
    <row r="756" spans="4:4" ht="58.5" customHeight="1" x14ac:dyDescent="0.15">
      <c r="D756" s="101"/>
    </row>
    <row r="757" spans="4:4" ht="58.5" customHeight="1" x14ac:dyDescent="0.15">
      <c r="D757" s="101"/>
    </row>
    <row r="758" spans="4:4" ht="58.5" customHeight="1" x14ac:dyDescent="0.15">
      <c r="D758" s="101"/>
    </row>
    <row r="759" spans="4:4" ht="58.5" customHeight="1" x14ac:dyDescent="0.15">
      <c r="D759" s="101"/>
    </row>
    <row r="760" spans="4:4" ht="58.5" customHeight="1" x14ac:dyDescent="0.15">
      <c r="D760" s="101"/>
    </row>
    <row r="761" spans="4:4" ht="58.5" customHeight="1" x14ac:dyDescent="0.15">
      <c r="D761" s="101"/>
    </row>
    <row r="762" spans="4:4" ht="58.5" customHeight="1" x14ac:dyDescent="0.15">
      <c r="D762" s="101"/>
    </row>
    <row r="763" spans="4:4" ht="58.5" customHeight="1" x14ac:dyDescent="0.15">
      <c r="D763" s="101"/>
    </row>
    <row r="764" spans="4:4" ht="58.5" customHeight="1" x14ac:dyDescent="0.15">
      <c r="D764" s="101"/>
    </row>
    <row r="765" spans="4:4" ht="58.5" customHeight="1" x14ac:dyDescent="0.15">
      <c r="D765" s="101"/>
    </row>
    <row r="766" spans="4:4" ht="58.5" customHeight="1" x14ac:dyDescent="0.15">
      <c r="D766" s="101"/>
    </row>
    <row r="767" spans="4:4" ht="58.5" customHeight="1" x14ac:dyDescent="0.15">
      <c r="D767" s="101"/>
    </row>
    <row r="768" spans="4:4" ht="58.5" customHeight="1" x14ac:dyDescent="0.15">
      <c r="D768" s="101"/>
    </row>
    <row r="769" spans="4:4" ht="58.5" customHeight="1" x14ac:dyDescent="0.15">
      <c r="D769" s="101"/>
    </row>
    <row r="770" spans="4:4" ht="58.5" customHeight="1" x14ac:dyDescent="0.15">
      <c r="D770" s="101"/>
    </row>
    <row r="771" spans="4:4" ht="58.5" customHeight="1" x14ac:dyDescent="0.15">
      <c r="D771" s="101"/>
    </row>
    <row r="772" spans="4:4" ht="58.5" customHeight="1" x14ac:dyDescent="0.15">
      <c r="D772" s="101"/>
    </row>
    <row r="773" spans="4:4" ht="58.5" customHeight="1" x14ac:dyDescent="0.15">
      <c r="D773" s="101"/>
    </row>
    <row r="774" spans="4:4" ht="58.5" customHeight="1" x14ac:dyDescent="0.15">
      <c r="D774" s="101"/>
    </row>
    <row r="775" spans="4:4" ht="58.5" customHeight="1" x14ac:dyDescent="0.15">
      <c r="D775" s="101"/>
    </row>
    <row r="776" spans="4:4" ht="58.5" customHeight="1" x14ac:dyDescent="0.15">
      <c r="D776" s="101"/>
    </row>
    <row r="777" spans="4:4" ht="58.5" customHeight="1" x14ac:dyDescent="0.15">
      <c r="D777" s="101"/>
    </row>
    <row r="778" spans="4:4" ht="58.5" customHeight="1" x14ac:dyDescent="0.15">
      <c r="D778" s="101"/>
    </row>
    <row r="779" spans="4:4" ht="58.5" customHeight="1" x14ac:dyDescent="0.15">
      <c r="D779" s="101"/>
    </row>
    <row r="780" spans="4:4" ht="58.5" customHeight="1" x14ac:dyDescent="0.15">
      <c r="D780" s="101"/>
    </row>
    <row r="781" spans="4:4" ht="58.5" customHeight="1" x14ac:dyDescent="0.15">
      <c r="D781" s="101"/>
    </row>
    <row r="782" spans="4:4" ht="58.5" customHeight="1" x14ac:dyDescent="0.15">
      <c r="D782" s="101"/>
    </row>
    <row r="783" spans="4:4" ht="58.5" customHeight="1" x14ac:dyDescent="0.15">
      <c r="D783" s="101"/>
    </row>
    <row r="784" spans="4:4" ht="58.5" customHeight="1" x14ac:dyDescent="0.15">
      <c r="D784" s="101"/>
    </row>
    <row r="785" spans="4:4" ht="58.5" customHeight="1" x14ac:dyDescent="0.15">
      <c r="D785" s="101"/>
    </row>
    <row r="786" spans="4:4" ht="58.5" customHeight="1" x14ac:dyDescent="0.15">
      <c r="D786" s="101"/>
    </row>
    <row r="787" spans="4:4" ht="58.5" customHeight="1" x14ac:dyDescent="0.15">
      <c r="D787" s="101"/>
    </row>
    <row r="788" spans="4:4" ht="58.5" customHeight="1" x14ac:dyDescent="0.15">
      <c r="D788" s="101"/>
    </row>
    <row r="789" spans="4:4" ht="58.5" customHeight="1" x14ac:dyDescent="0.15">
      <c r="D789" s="101"/>
    </row>
    <row r="790" spans="4:4" ht="58.5" customHeight="1" x14ac:dyDescent="0.15">
      <c r="D790" s="101"/>
    </row>
    <row r="791" spans="4:4" ht="58.5" customHeight="1" x14ac:dyDescent="0.15">
      <c r="D791" s="101"/>
    </row>
    <row r="792" spans="4:4" ht="58.5" customHeight="1" x14ac:dyDescent="0.15">
      <c r="D792" s="101"/>
    </row>
    <row r="793" spans="4:4" ht="58.5" customHeight="1" x14ac:dyDescent="0.15">
      <c r="D793" s="101"/>
    </row>
    <row r="794" spans="4:4" ht="58.5" customHeight="1" x14ac:dyDescent="0.15">
      <c r="D794" s="101"/>
    </row>
    <row r="795" spans="4:4" ht="58.5" customHeight="1" x14ac:dyDescent="0.15">
      <c r="D795" s="101"/>
    </row>
    <row r="796" spans="4:4" ht="58.5" customHeight="1" x14ac:dyDescent="0.15">
      <c r="D796" s="101"/>
    </row>
    <row r="797" spans="4:4" ht="58.5" customHeight="1" x14ac:dyDescent="0.15">
      <c r="D797" s="101"/>
    </row>
    <row r="798" spans="4:4" ht="58.5" customHeight="1" x14ac:dyDescent="0.15">
      <c r="D798" s="101"/>
    </row>
    <row r="799" spans="4:4" ht="58.5" customHeight="1" x14ac:dyDescent="0.15">
      <c r="D799" s="101"/>
    </row>
    <row r="800" spans="4:4" ht="58.5" customHeight="1" x14ac:dyDescent="0.15">
      <c r="D800" s="101"/>
    </row>
    <row r="801" spans="4:4" ht="58.5" customHeight="1" x14ac:dyDescent="0.15">
      <c r="D801" s="101"/>
    </row>
    <row r="802" spans="4:4" ht="58.5" customHeight="1" x14ac:dyDescent="0.15">
      <c r="D802" s="101"/>
    </row>
    <row r="803" spans="4:4" ht="58.5" customHeight="1" x14ac:dyDescent="0.15">
      <c r="D803" s="101"/>
    </row>
    <row r="804" spans="4:4" ht="58.5" customHeight="1" x14ac:dyDescent="0.15">
      <c r="D804" s="101"/>
    </row>
    <row r="805" spans="4:4" ht="58.5" customHeight="1" x14ac:dyDescent="0.15">
      <c r="D805" s="101"/>
    </row>
    <row r="806" spans="4:4" ht="58.5" customHeight="1" x14ac:dyDescent="0.15">
      <c r="D806" s="101"/>
    </row>
    <row r="807" spans="4:4" ht="58.5" customHeight="1" x14ac:dyDescent="0.15">
      <c r="D807" s="101"/>
    </row>
    <row r="808" spans="4:4" ht="58.5" customHeight="1" x14ac:dyDescent="0.15">
      <c r="D808" s="101"/>
    </row>
    <row r="809" spans="4:4" ht="58.5" customHeight="1" x14ac:dyDescent="0.15">
      <c r="D809" s="101"/>
    </row>
    <row r="810" spans="4:4" ht="58.5" customHeight="1" x14ac:dyDescent="0.15">
      <c r="D810" s="101"/>
    </row>
    <row r="811" spans="4:4" ht="58.5" customHeight="1" x14ac:dyDescent="0.15">
      <c r="D811" s="101"/>
    </row>
    <row r="812" spans="4:4" ht="58.5" customHeight="1" x14ac:dyDescent="0.15">
      <c r="D812" s="101"/>
    </row>
    <row r="813" spans="4:4" ht="58.5" customHeight="1" x14ac:dyDescent="0.15">
      <c r="D813" s="101"/>
    </row>
    <row r="814" spans="4:4" ht="58.5" customHeight="1" x14ac:dyDescent="0.15">
      <c r="D814" s="101"/>
    </row>
    <row r="815" spans="4:4" ht="58.5" customHeight="1" x14ac:dyDescent="0.15">
      <c r="D815" s="101"/>
    </row>
    <row r="816" spans="4:4" ht="58.5" customHeight="1" x14ac:dyDescent="0.15">
      <c r="D816" s="101"/>
    </row>
    <row r="817" spans="4:4" ht="58.5" customHeight="1" x14ac:dyDescent="0.15">
      <c r="D817" s="101"/>
    </row>
    <row r="818" spans="4:4" ht="58.5" customHeight="1" x14ac:dyDescent="0.15">
      <c r="D818" s="101"/>
    </row>
    <row r="819" spans="4:4" ht="58.5" customHeight="1" x14ac:dyDescent="0.15">
      <c r="D819" s="101"/>
    </row>
    <row r="820" spans="4:4" ht="58.5" customHeight="1" x14ac:dyDescent="0.15">
      <c r="D820" s="101"/>
    </row>
    <row r="821" spans="4:4" ht="58.5" customHeight="1" x14ac:dyDescent="0.15">
      <c r="D821" s="101"/>
    </row>
    <row r="822" spans="4:4" ht="58.5" customHeight="1" x14ac:dyDescent="0.15">
      <c r="D822" s="101"/>
    </row>
    <row r="823" spans="4:4" ht="58.5" customHeight="1" x14ac:dyDescent="0.15">
      <c r="D823" s="101"/>
    </row>
    <row r="824" spans="4:4" ht="58.5" customHeight="1" x14ac:dyDescent="0.15">
      <c r="D824" s="101"/>
    </row>
    <row r="825" spans="4:4" ht="58.5" customHeight="1" x14ac:dyDescent="0.15">
      <c r="D825" s="101"/>
    </row>
    <row r="826" spans="4:4" ht="58.5" customHeight="1" x14ac:dyDescent="0.15">
      <c r="D826" s="101"/>
    </row>
    <row r="827" spans="4:4" ht="58.5" customHeight="1" x14ac:dyDescent="0.15">
      <c r="D827" s="101"/>
    </row>
    <row r="828" spans="4:4" ht="58.5" customHeight="1" x14ac:dyDescent="0.15">
      <c r="D828" s="101"/>
    </row>
    <row r="829" spans="4:4" ht="58.5" customHeight="1" x14ac:dyDescent="0.15">
      <c r="D829" s="101"/>
    </row>
    <row r="830" spans="4:4" ht="58.5" customHeight="1" x14ac:dyDescent="0.15">
      <c r="D830" s="101"/>
    </row>
    <row r="831" spans="4:4" ht="58.5" customHeight="1" x14ac:dyDescent="0.15">
      <c r="D831" s="101"/>
    </row>
    <row r="832" spans="4:4" ht="58.5" customHeight="1" x14ac:dyDescent="0.15">
      <c r="D832" s="101"/>
    </row>
    <row r="833" spans="4:4" ht="58.5" customHeight="1" x14ac:dyDescent="0.15">
      <c r="D833" s="101"/>
    </row>
    <row r="834" spans="4:4" ht="58.5" customHeight="1" x14ac:dyDescent="0.15">
      <c r="D834" s="101"/>
    </row>
    <row r="835" spans="4:4" ht="58.5" customHeight="1" x14ac:dyDescent="0.15">
      <c r="D835" s="101"/>
    </row>
    <row r="836" spans="4:4" ht="58.5" customHeight="1" x14ac:dyDescent="0.15">
      <c r="D836" s="101"/>
    </row>
    <row r="837" spans="4:4" ht="58.5" customHeight="1" x14ac:dyDescent="0.15">
      <c r="D837" s="101"/>
    </row>
    <row r="838" spans="4:4" ht="58.5" customHeight="1" x14ac:dyDescent="0.15">
      <c r="D838" s="101"/>
    </row>
    <row r="839" spans="4:4" ht="58.5" customHeight="1" x14ac:dyDescent="0.15">
      <c r="D839" s="101"/>
    </row>
    <row r="840" spans="4:4" ht="58.5" customHeight="1" x14ac:dyDescent="0.15">
      <c r="D840" s="101"/>
    </row>
    <row r="841" spans="4:4" ht="58.5" customHeight="1" x14ac:dyDescent="0.15">
      <c r="D841" s="101"/>
    </row>
    <row r="842" spans="4:4" ht="58.5" customHeight="1" x14ac:dyDescent="0.15">
      <c r="D842" s="101"/>
    </row>
    <row r="843" spans="4:4" ht="58.5" customHeight="1" x14ac:dyDescent="0.15">
      <c r="D843" s="101"/>
    </row>
    <row r="844" spans="4:4" ht="58.5" customHeight="1" x14ac:dyDescent="0.15">
      <c r="D844" s="101"/>
    </row>
    <row r="845" spans="4:4" ht="58.5" customHeight="1" x14ac:dyDescent="0.15">
      <c r="D845" s="101"/>
    </row>
    <row r="846" spans="4:4" ht="58.5" customHeight="1" x14ac:dyDescent="0.15">
      <c r="D846" s="101"/>
    </row>
    <row r="847" spans="4:4" ht="58.5" customHeight="1" x14ac:dyDescent="0.15">
      <c r="D847" s="101"/>
    </row>
    <row r="848" spans="4:4" ht="58.5" customHeight="1" x14ac:dyDescent="0.15">
      <c r="D848" s="101"/>
    </row>
    <row r="849" spans="4:4" ht="58.5" customHeight="1" x14ac:dyDescent="0.15">
      <c r="D849" s="101"/>
    </row>
    <row r="850" spans="4:4" ht="58.5" customHeight="1" x14ac:dyDescent="0.15">
      <c r="D850" s="101"/>
    </row>
    <row r="851" spans="4:4" ht="58.5" customHeight="1" x14ac:dyDescent="0.15">
      <c r="D851" s="101"/>
    </row>
    <row r="852" spans="4:4" ht="58.5" customHeight="1" x14ac:dyDescent="0.15">
      <c r="D852" s="101"/>
    </row>
    <row r="853" spans="4:4" ht="58.5" customHeight="1" x14ac:dyDescent="0.15">
      <c r="D853" s="101"/>
    </row>
    <row r="854" spans="4:4" ht="58.5" customHeight="1" x14ac:dyDescent="0.15">
      <c r="D854" s="101"/>
    </row>
    <row r="855" spans="4:4" ht="58.5" customHeight="1" x14ac:dyDescent="0.15">
      <c r="D855" s="101"/>
    </row>
    <row r="856" spans="4:4" ht="58.5" customHeight="1" x14ac:dyDescent="0.15">
      <c r="D856" s="101"/>
    </row>
    <row r="857" spans="4:4" ht="58.5" customHeight="1" x14ac:dyDescent="0.15">
      <c r="D857" s="101"/>
    </row>
    <row r="858" spans="4:4" ht="58.5" customHeight="1" x14ac:dyDescent="0.15">
      <c r="D858" s="101"/>
    </row>
    <row r="859" spans="4:4" ht="58.5" customHeight="1" x14ac:dyDescent="0.15">
      <c r="D859" s="101"/>
    </row>
    <row r="860" spans="4:4" ht="58.5" customHeight="1" x14ac:dyDescent="0.15">
      <c r="D860" s="101"/>
    </row>
    <row r="861" spans="4:4" ht="58.5" customHeight="1" x14ac:dyDescent="0.15">
      <c r="D861" s="101"/>
    </row>
    <row r="862" spans="4:4" ht="58.5" customHeight="1" x14ac:dyDescent="0.15">
      <c r="D862" s="101"/>
    </row>
    <row r="863" spans="4:4" ht="58.5" customHeight="1" x14ac:dyDescent="0.15">
      <c r="D863" s="101"/>
    </row>
    <row r="864" spans="4:4" ht="58.5" customHeight="1" x14ac:dyDescent="0.15">
      <c r="D864" s="101"/>
    </row>
    <row r="865" spans="4:4" ht="58.5" customHeight="1" x14ac:dyDescent="0.15">
      <c r="D865" s="101"/>
    </row>
    <row r="866" spans="4:4" ht="58.5" customHeight="1" x14ac:dyDescent="0.15">
      <c r="D866" s="101"/>
    </row>
    <row r="867" spans="4:4" ht="58.5" customHeight="1" x14ac:dyDescent="0.15">
      <c r="D867" s="101"/>
    </row>
    <row r="868" spans="4:4" ht="58.5" customHeight="1" x14ac:dyDescent="0.15">
      <c r="D868" s="101"/>
    </row>
    <row r="869" spans="4:4" ht="58.5" customHeight="1" x14ac:dyDescent="0.15">
      <c r="D869" s="101"/>
    </row>
    <row r="870" spans="4:4" ht="58.5" customHeight="1" x14ac:dyDescent="0.15">
      <c r="D870" s="101"/>
    </row>
    <row r="871" spans="4:4" ht="58.5" customHeight="1" x14ac:dyDescent="0.15">
      <c r="D871" s="101"/>
    </row>
    <row r="872" spans="4:4" ht="58.5" customHeight="1" x14ac:dyDescent="0.15">
      <c r="D872" s="101"/>
    </row>
    <row r="873" spans="4:4" ht="58.5" customHeight="1" x14ac:dyDescent="0.15">
      <c r="D873" s="101"/>
    </row>
    <row r="874" spans="4:4" ht="58.5" customHeight="1" x14ac:dyDescent="0.15">
      <c r="D874" s="101"/>
    </row>
    <row r="875" spans="4:4" ht="58.5" customHeight="1" x14ac:dyDescent="0.15">
      <c r="D875" s="101"/>
    </row>
    <row r="876" spans="4:4" ht="58.5" customHeight="1" x14ac:dyDescent="0.15">
      <c r="D876" s="101"/>
    </row>
    <row r="877" spans="4:4" ht="58.5" customHeight="1" x14ac:dyDescent="0.15">
      <c r="D877" s="101"/>
    </row>
    <row r="878" spans="4:4" ht="58.5" customHeight="1" x14ac:dyDescent="0.15">
      <c r="D878" s="101"/>
    </row>
    <row r="879" spans="4:4" ht="58.5" customHeight="1" x14ac:dyDescent="0.15">
      <c r="D879" s="101"/>
    </row>
    <row r="880" spans="4:4" ht="58.5" customHeight="1" x14ac:dyDescent="0.15">
      <c r="D880" s="101"/>
    </row>
    <row r="881" spans="4:4" ht="58.5" customHeight="1" x14ac:dyDescent="0.15">
      <c r="D881" s="101"/>
    </row>
    <row r="882" spans="4:4" ht="58.5" customHeight="1" x14ac:dyDescent="0.15">
      <c r="D882" s="101"/>
    </row>
    <row r="883" spans="4:4" ht="58.5" customHeight="1" x14ac:dyDescent="0.15">
      <c r="D883" s="101"/>
    </row>
    <row r="884" spans="4:4" ht="58.5" customHeight="1" x14ac:dyDescent="0.15">
      <c r="D884" s="101"/>
    </row>
    <row r="885" spans="4:4" ht="58.5" customHeight="1" x14ac:dyDescent="0.15">
      <c r="D885" s="101"/>
    </row>
    <row r="886" spans="4:4" ht="58.5" customHeight="1" x14ac:dyDescent="0.15">
      <c r="D886" s="101"/>
    </row>
    <row r="887" spans="4:4" ht="58.5" customHeight="1" x14ac:dyDescent="0.15">
      <c r="D887" s="101"/>
    </row>
    <row r="888" spans="4:4" ht="58.5" customHeight="1" x14ac:dyDescent="0.15">
      <c r="D888" s="101"/>
    </row>
    <row r="889" spans="4:4" ht="58.5" customHeight="1" x14ac:dyDescent="0.15">
      <c r="D889" s="101"/>
    </row>
    <row r="890" spans="4:4" ht="58.5" customHeight="1" x14ac:dyDescent="0.15">
      <c r="D890" s="101"/>
    </row>
    <row r="891" spans="4:4" ht="58.5" customHeight="1" x14ac:dyDescent="0.15">
      <c r="D891" s="101"/>
    </row>
    <row r="892" spans="4:4" ht="58.5" customHeight="1" x14ac:dyDescent="0.15">
      <c r="D892" s="101"/>
    </row>
    <row r="893" spans="4:4" ht="58.5" customHeight="1" x14ac:dyDescent="0.15">
      <c r="D893" s="101"/>
    </row>
    <row r="894" spans="4:4" ht="58.5" customHeight="1" x14ac:dyDescent="0.15">
      <c r="D894" s="101"/>
    </row>
    <row r="895" spans="4:4" ht="58.5" customHeight="1" x14ac:dyDescent="0.15">
      <c r="D895" s="101"/>
    </row>
    <row r="896" spans="4:4" ht="58.5" customHeight="1" x14ac:dyDescent="0.15">
      <c r="D896" s="101"/>
    </row>
    <row r="897" spans="4:4" ht="58.5" customHeight="1" x14ac:dyDescent="0.15">
      <c r="D897" s="101"/>
    </row>
    <row r="898" spans="4:4" ht="58.5" customHeight="1" x14ac:dyDescent="0.15">
      <c r="D898" s="101"/>
    </row>
    <row r="899" spans="4:4" ht="58.5" customHeight="1" x14ac:dyDescent="0.15">
      <c r="D899" s="101"/>
    </row>
    <row r="900" spans="4:4" ht="58.5" customHeight="1" x14ac:dyDescent="0.15">
      <c r="D900" s="101"/>
    </row>
    <row r="901" spans="4:4" ht="58.5" customHeight="1" x14ac:dyDescent="0.15">
      <c r="D901" s="101"/>
    </row>
    <row r="902" spans="4:4" ht="58.5" customHeight="1" x14ac:dyDescent="0.15">
      <c r="D902" s="101"/>
    </row>
    <row r="903" spans="4:4" ht="58.5" customHeight="1" x14ac:dyDescent="0.15">
      <c r="D903" s="101"/>
    </row>
    <row r="904" spans="4:4" ht="58.5" customHeight="1" x14ac:dyDescent="0.15">
      <c r="D904" s="101"/>
    </row>
    <row r="905" spans="4:4" ht="58.5" customHeight="1" x14ac:dyDescent="0.15">
      <c r="D905" s="101"/>
    </row>
    <row r="906" spans="4:4" ht="58.5" customHeight="1" x14ac:dyDescent="0.15">
      <c r="D906" s="101"/>
    </row>
    <row r="907" spans="4:4" ht="58.5" customHeight="1" x14ac:dyDescent="0.15">
      <c r="D907" s="101"/>
    </row>
    <row r="908" spans="4:4" ht="58.5" customHeight="1" x14ac:dyDescent="0.15">
      <c r="D908" s="101"/>
    </row>
    <row r="909" spans="4:4" ht="58.5" customHeight="1" x14ac:dyDescent="0.15">
      <c r="D909" s="101"/>
    </row>
    <row r="910" spans="4:4" ht="58.5" customHeight="1" x14ac:dyDescent="0.15">
      <c r="D910" s="101"/>
    </row>
    <row r="911" spans="4:4" ht="58.5" customHeight="1" x14ac:dyDescent="0.15">
      <c r="D911" s="101"/>
    </row>
    <row r="912" spans="4:4" ht="58.5" customHeight="1" x14ac:dyDescent="0.15">
      <c r="D912" s="101"/>
    </row>
    <row r="913" spans="4:4" ht="58.5" customHeight="1" x14ac:dyDescent="0.15">
      <c r="D913" s="101"/>
    </row>
    <row r="914" spans="4:4" ht="58.5" customHeight="1" x14ac:dyDescent="0.15">
      <c r="D914" s="101"/>
    </row>
    <row r="915" spans="4:4" ht="58.5" customHeight="1" x14ac:dyDescent="0.15">
      <c r="D915" s="101"/>
    </row>
    <row r="916" spans="4:4" ht="58.5" customHeight="1" x14ac:dyDescent="0.15">
      <c r="D916" s="101"/>
    </row>
    <row r="917" spans="4:4" ht="58.5" customHeight="1" x14ac:dyDescent="0.15">
      <c r="D917" s="101"/>
    </row>
    <row r="918" spans="4:4" ht="58.5" customHeight="1" x14ac:dyDescent="0.15">
      <c r="D918" s="101"/>
    </row>
    <row r="919" spans="4:4" ht="58.5" customHeight="1" x14ac:dyDescent="0.15">
      <c r="D919" s="101"/>
    </row>
    <row r="920" spans="4:4" ht="58.5" customHeight="1" x14ac:dyDescent="0.15">
      <c r="D920" s="101"/>
    </row>
    <row r="921" spans="4:4" ht="58.5" customHeight="1" x14ac:dyDescent="0.15">
      <c r="D921" s="101"/>
    </row>
    <row r="922" spans="4:4" ht="58.5" customHeight="1" x14ac:dyDescent="0.15">
      <c r="D922" s="101"/>
    </row>
    <row r="923" spans="4:4" ht="58.5" customHeight="1" x14ac:dyDescent="0.15">
      <c r="D923" s="101"/>
    </row>
    <row r="924" spans="4:4" ht="58.5" customHeight="1" x14ac:dyDescent="0.15">
      <c r="D924" s="101"/>
    </row>
    <row r="925" spans="4:4" ht="58.5" customHeight="1" x14ac:dyDescent="0.15">
      <c r="D925" s="101"/>
    </row>
    <row r="926" spans="4:4" ht="58.5" customHeight="1" x14ac:dyDescent="0.15">
      <c r="D926" s="101"/>
    </row>
    <row r="927" spans="4:4" ht="58.5" customHeight="1" x14ac:dyDescent="0.15">
      <c r="D927" s="101"/>
    </row>
    <row r="928" spans="4:4" ht="58.5" customHeight="1" x14ac:dyDescent="0.15">
      <c r="D928" s="101"/>
    </row>
    <row r="929" spans="4:4" ht="58.5" customHeight="1" x14ac:dyDescent="0.15">
      <c r="D929" s="101"/>
    </row>
    <row r="930" spans="4:4" ht="58.5" customHeight="1" x14ac:dyDescent="0.15">
      <c r="D930" s="101"/>
    </row>
    <row r="931" spans="4:4" ht="58.5" customHeight="1" x14ac:dyDescent="0.15">
      <c r="D931" s="101"/>
    </row>
    <row r="932" spans="4:4" ht="58.5" customHeight="1" x14ac:dyDescent="0.15">
      <c r="D932" s="101"/>
    </row>
    <row r="933" spans="4:4" ht="58.5" customHeight="1" x14ac:dyDescent="0.15">
      <c r="D933" s="101"/>
    </row>
    <row r="934" spans="4:4" ht="58.5" customHeight="1" x14ac:dyDescent="0.15">
      <c r="D934" s="101"/>
    </row>
    <row r="935" spans="4:4" ht="58.5" customHeight="1" x14ac:dyDescent="0.15">
      <c r="D935" s="101"/>
    </row>
    <row r="936" spans="4:4" ht="58.5" customHeight="1" x14ac:dyDescent="0.15">
      <c r="D936" s="101"/>
    </row>
    <row r="937" spans="4:4" ht="58.5" customHeight="1" x14ac:dyDescent="0.15">
      <c r="D937" s="101"/>
    </row>
    <row r="938" spans="4:4" ht="58.5" customHeight="1" x14ac:dyDescent="0.15">
      <c r="D938" s="101"/>
    </row>
    <row r="939" spans="4:4" ht="58.5" customHeight="1" x14ac:dyDescent="0.15">
      <c r="D939" s="101"/>
    </row>
    <row r="940" spans="4:4" ht="58.5" customHeight="1" x14ac:dyDescent="0.15">
      <c r="D940" s="101"/>
    </row>
    <row r="941" spans="4:4" ht="58.5" customHeight="1" x14ac:dyDescent="0.15">
      <c r="D941" s="101"/>
    </row>
    <row r="942" spans="4:4" ht="58.5" customHeight="1" x14ac:dyDescent="0.15">
      <c r="D942" s="101"/>
    </row>
    <row r="943" spans="4:4" ht="58.5" customHeight="1" x14ac:dyDescent="0.15">
      <c r="D943" s="101"/>
    </row>
    <row r="944" spans="4:4" ht="58.5" customHeight="1" x14ac:dyDescent="0.15">
      <c r="D944" s="101"/>
    </row>
    <row r="945" spans="4:4" ht="58.5" customHeight="1" x14ac:dyDescent="0.15">
      <c r="D945" s="101"/>
    </row>
    <row r="946" spans="4:4" ht="58.5" customHeight="1" x14ac:dyDescent="0.15">
      <c r="D946" s="101"/>
    </row>
    <row r="947" spans="4:4" ht="58.5" customHeight="1" x14ac:dyDescent="0.15">
      <c r="D947" s="101"/>
    </row>
    <row r="948" spans="4:4" ht="58.5" customHeight="1" x14ac:dyDescent="0.15">
      <c r="D948" s="101"/>
    </row>
    <row r="949" spans="4:4" ht="58.5" customHeight="1" x14ac:dyDescent="0.15">
      <c r="D949" s="101"/>
    </row>
    <row r="950" spans="4:4" ht="58.5" customHeight="1" x14ac:dyDescent="0.15">
      <c r="D950" s="101"/>
    </row>
    <row r="951" spans="4:4" ht="58.5" customHeight="1" x14ac:dyDescent="0.15">
      <c r="D951" s="101"/>
    </row>
    <row r="952" spans="4:4" ht="58.5" customHeight="1" x14ac:dyDescent="0.15">
      <c r="D952" s="101"/>
    </row>
    <row r="953" spans="4:4" ht="58.5" customHeight="1" x14ac:dyDescent="0.15">
      <c r="D953" s="101"/>
    </row>
    <row r="954" spans="4:4" ht="58.5" customHeight="1" x14ac:dyDescent="0.15">
      <c r="D954" s="101"/>
    </row>
    <row r="955" spans="4:4" ht="58.5" customHeight="1" x14ac:dyDescent="0.15">
      <c r="D955" s="101"/>
    </row>
    <row r="956" spans="4:4" ht="58.5" customHeight="1" x14ac:dyDescent="0.15">
      <c r="D956" s="101"/>
    </row>
    <row r="957" spans="4:4" ht="58.5" customHeight="1" x14ac:dyDescent="0.15">
      <c r="D957" s="101"/>
    </row>
    <row r="958" spans="4:4" ht="58.5" customHeight="1" x14ac:dyDescent="0.15">
      <c r="D958" s="101"/>
    </row>
    <row r="959" spans="4:4" ht="58.5" customHeight="1" x14ac:dyDescent="0.15">
      <c r="D959" s="101"/>
    </row>
    <row r="960" spans="4:4" ht="58.5" customHeight="1" x14ac:dyDescent="0.15">
      <c r="D960" s="101"/>
    </row>
    <row r="961" spans="4:4" ht="58.5" customHeight="1" x14ac:dyDescent="0.15">
      <c r="D961" s="101"/>
    </row>
    <row r="962" spans="4:4" ht="58.5" customHeight="1" x14ac:dyDescent="0.15">
      <c r="D962" s="101"/>
    </row>
    <row r="963" spans="4:4" ht="58.5" customHeight="1" x14ac:dyDescent="0.15">
      <c r="D963" s="101"/>
    </row>
    <row r="964" spans="4:4" ht="58.5" customHeight="1" x14ac:dyDescent="0.15">
      <c r="D964" s="101"/>
    </row>
    <row r="965" spans="4:4" ht="58.5" customHeight="1" x14ac:dyDescent="0.15">
      <c r="D965" s="101"/>
    </row>
    <row r="966" spans="4:4" ht="58.5" customHeight="1" x14ac:dyDescent="0.15">
      <c r="D966" s="101"/>
    </row>
    <row r="967" spans="4:4" ht="58.5" customHeight="1" x14ac:dyDescent="0.15">
      <c r="D967" s="101"/>
    </row>
    <row r="968" spans="4:4" ht="58.5" customHeight="1" x14ac:dyDescent="0.15">
      <c r="D968" s="101"/>
    </row>
    <row r="969" spans="4:4" ht="58.5" customHeight="1" x14ac:dyDescent="0.15">
      <c r="D969" s="101"/>
    </row>
    <row r="970" spans="4:4" ht="58.5" customHeight="1" x14ac:dyDescent="0.15">
      <c r="D970" s="101"/>
    </row>
    <row r="971" spans="4:4" ht="58.5" customHeight="1" x14ac:dyDescent="0.15">
      <c r="D971" s="101"/>
    </row>
    <row r="972" spans="4:4" ht="58.5" customHeight="1" x14ac:dyDescent="0.15">
      <c r="D972" s="101"/>
    </row>
    <row r="973" spans="4:4" ht="58.5" customHeight="1" x14ac:dyDescent="0.15">
      <c r="D973" s="101"/>
    </row>
    <row r="974" spans="4:4" ht="58.5" customHeight="1" x14ac:dyDescent="0.15">
      <c r="D974" s="101"/>
    </row>
    <row r="975" spans="4:4" ht="58.5" customHeight="1" x14ac:dyDescent="0.15">
      <c r="D975" s="101"/>
    </row>
    <row r="976" spans="4:4" ht="58.5" customHeight="1" x14ac:dyDescent="0.15">
      <c r="D976" s="101"/>
    </row>
    <row r="977" spans="4:4" ht="58.5" customHeight="1" x14ac:dyDescent="0.15">
      <c r="D977" s="101"/>
    </row>
    <row r="978" spans="4:4" ht="58.5" customHeight="1" x14ac:dyDescent="0.15">
      <c r="D978" s="101"/>
    </row>
    <row r="979" spans="4:4" ht="58.5" customHeight="1" x14ac:dyDescent="0.15">
      <c r="D979" s="101"/>
    </row>
    <row r="980" spans="4:4" ht="58.5" customHeight="1" x14ac:dyDescent="0.15">
      <c r="D980" s="101"/>
    </row>
    <row r="981" spans="4:4" ht="58.5" customHeight="1" x14ac:dyDescent="0.15">
      <c r="D981" s="101"/>
    </row>
    <row r="982" spans="4:4" ht="58.5" customHeight="1" x14ac:dyDescent="0.15">
      <c r="D982" s="101"/>
    </row>
    <row r="983" spans="4:4" ht="58.5" customHeight="1" x14ac:dyDescent="0.15">
      <c r="D983" s="101"/>
    </row>
    <row r="984" spans="4:4" ht="58.5" customHeight="1" x14ac:dyDescent="0.15">
      <c r="D984" s="101"/>
    </row>
    <row r="985" spans="4:4" ht="58.5" customHeight="1" x14ac:dyDescent="0.15">
      <c r="D985" s="101"/>
    </row>
    <row r="986" spans="4:4" ht="58.5" customHeight="1" x14ac:dyDescent="0.15">
      <c r="D986" s="101"/>
    </row>
    <row r="987" spans="4:4" ht="58.5" customHeight="1" x14ac:dyDescent="0.15">
      <c r="D987" s="101"/>
    </row>
    <row r="988" spans="4:4" ht="58.5" customHeight="1" x14ac:dyDescent="0.15">
      <c r="D988" s="101"/>
    </row>
    <row r="989" spans="4:4" ht="58.5" customHeight="1" x14ac:dyDescent="0.15">
      <c r="D989" s="101"/>
    </row>
    <row r="990" spans="4:4" ht="58.5" customHeight="1" x14ac:dyDescent="0.15">
      <c r="D990" s="101"/>
    </row>
    <row r="991" spans="4:4" ht="58.5" customHeight="1" x14ac:dyDescent="0.15">
      <c r="D991" s="101"/>
    </row>
    <row r="992" spans="4:4" ht="58.5" customHeight="1" x14ac:dyDescent="0.15">
      <c r="D992" s="101"/>
    </row>
    <row r="993" spans="4:4" ht="58.5" customHeight="1" x14ac:dyDescent="0.15">
      <c r="D993" s="101"/>
    </row>
    <row r="994" spans="4:4" ht="58.5" customHeight="1" x14ac:dyDescent="0.15">
      <c r="D994" s="101"/>
    </row>
    <row r="995" spans="4:4" ht="58.5" customHeight="1" x14ac:dyDescent="0.15">
      <c r="D995" s="101"/>
    </row>
    <row r="996" spans="4:4" ht="58.5" customHeight="1" x14ac:dyDescent="0.15">
      <c r="D996" s="101"/>
    </row>
    <row r="997" spans="4:4" ht="58.5" customHeight="1" x14ac:dyDescent="0.15">
      <c r="D997" s="101"/>
    </row>
    <row r="998" spans="4:4" ht="58.5" customHeight="1" x14ac:dyDescent="0.15">
      <c r="D998" s="101"/>
    </row>
    <row r="999" spans="4:4" ht="58.5" customHeight="1" x14ac:dyDescent="0.15">
      <c r="D999" s="101"/>
    </row>
    <row r="1000" spans="4:4" ht="58.5" customHeight="1" x14ac:dyDescent="0.15">
      <c r="D1000" s="101"/>
    </row>
    <row r="1001" spans="4:4" ht="58.5" customHeight="1" x14ac:dyDescent="0.15">
      <c r="D1001" s="101"/>
    </row>
    <row r="1002" spans="4:4" ht="58.5" customHeight="1" x14ac:dyDescent="0.15">
      <c r="D1002" s="101"/>
    </row>
    <row r="1003" spans="4:4" ht="58.5" customHeight="1" x14ac:dyDescent="0.15">
      <c r="D1003" s="101"/>
    </row>
    <row r="1004" spans="4:4" ht="58.5" customHeight="1" x14ac:dyDescent="0.15">
      <c r="D1004" s="101"/>
    </row>
    <row r="1005" spans="4:4" ht="58.5" customHeight="1" x14ac:dyDescent="0.15">
      <c r="D1005" s="101"/>
    </row>
    <row r="1006" spans="4:4" ht="58.5" customHeight="1" x14ac:dyDescent="0.15">
      <c r="D1006" s="101"/>
    </row>
    <row r="1007" spans="4:4" ht="58.5" customHeight="1" x14ac:dyDescent="0.15">
      <c r="D1007" s="101"/>
    </row>
    <row r="1008" spans="4:4" ht="58.5" customHeight="1" x14ac:dyDescent="0.15">
      <c r="D1008" s="101"/>
    </row>
    <row r="1009" spans="4:4" ht="58.5" customHeight="1" x14ac:dyDescent="0.15">
      <c r="D1009" s="101"/>
    </row>
    <row r="1010" spans="4:4" ht="58.5" customHeight="1" x14ac:dyDescent="0.15">
      <c r="D1010" s="101"/>
    </row>
    <row r="1011" spans="4:4" ht="58.5" customHeight="1" x14ac:dyDescent="0.15">
      <c r="D1011" s="101"/>
    </row>
    <row r="1012" spans="4:4" ht="58.5" customHeight="1" x14ac:dyDescent="0.15">
      <c r="D1012" s="101"/>
    </row>
    <row r="1013" spans="4:4" ht="58.5" customHeight="1" x14ac:dyDescent="0.15">
      <c r="D1013" s="101"/>
    </row>
    <row r="1014" spans="4:4" ht="58.5" customHeight="1" x14ac:dyDescent="0.15">
      <c r="D1014" s="101"/>
    </row>
    <row r="1015" spans="4:4" ht="58.5" customHeight="1" x14ac:dyDescent="0.15">
      <c r="D1015" s="101"/>
    </row>
    <row r="1016" spans="4:4" ht="58.5" customHeight="1" x14ac:dyDescent="0.15">
      <c r="D1016" s="101"/>
    </row>
    <row r="1017" spans="4:4" ht="58.5" customHeight="1" x14ac:dyDescent="0.15">
      <c r="D1017" s="101"/>
    </row>
    <row r="1018" spans="4:4" ht="58.5" customHeight="1" x14ac:dyDescent="0.15">
      <c r="D1018" s="101"/>
    </row>
    <row r="1019" spans="4:4" ht="58.5" customHeight="1" x14ac:dyDescent="0.15">
      <c r="D1019" s="101"/>
    </row>
    <row r="1020" spans="4:4" ht="58.5" customHeight="1" x14ac:dyDescent="0.15">
      <c r="D1020" s="101"/>
    </row>
    <row r="1021" spans="4:4" ht="58.5" customHeight="1" x14ac:dyDescent="0.15">
      <c r="D1021" s="101"/>
    </row>
    <row r="1022" spans="4:4" ht="58.5" customHeight="1" x14ac:dyDescent="0.15">
      <c r="D1022" s="101"/>
    </row>
    <row r="1023" spans="4:4" ht="58.5" customHeight="1" x14ac:dyDescent="0.15">
      <c r="D1023" s="101"/>
    </row>
    <row r="1024" spans="4:4" ht="58.5" customHeight="1" x14ac:dyDescent="0.15">
      <c r="D1024" s="101"/>
    </row>
    <row r="1025" spans="4:4" ht="58.5" customHeight="1" x14ac:dyDescent="0.15">
      <c r="D1025" s="101"/>
    </row>
    <row r="1026" spans="4:4" ht="58.5" customHeight="1" x14ac:dyDescent="0.15">
      <c r="D1026" s="101"/>
    </row>
    <row r="1027" spans="4:4" ht="58.5" customHeight="1" x14ac:dyDescent="0.15">
      <c r="D1027" s="101"/>
    </row>
    <row r="1028" spans="4:4" ht="58.5" customHeight="1" x14ac:dyDescent="0.15">
      <c r="D1028" s="101"/>
    </row>
    <row r="1029" spans="4:4" ht="58.5" customHeight="1" x14ac:dyDescent="0.15">
      <c r="D1029" s="101"/>
    </row>
    <row r="1030" spans="4:4" ht="58.5" customHeight="1" x14ac:dyDescent="0.15">
      <c r="D1030" s="101"/>
    </row>
    <row r="1031" spans="4:4" ht="58.5" customHeight="1" x14ac:dyDescent="0.15">
      <c r="D1031" s="101"/>
    </row>
    <row r="1032" spans="4:4" ht="58.5" customHeight="1" x14ac:dyDescent="0.15">
      <c r="D1032" s="101"/>
    </row>
    <row r="1033" spans="4:4" ht="58.5" customHeight="1" x14ac:dyDescent="0.15">
      <c r="D1033" s="101"/>
    </row>
    <row r="1034" spans="4:4" ht="58.5" customHeight="1" x14ac:dyDescent="0.15">
      <c r="D1034" s="101"/>
    </row>
    <row r="1035" spans="4:4" ht="58.5" customHeight="1" x14ac:dyDescent="0.15">
      <c r="D1035" s="101"/>
    </row>
    <row r="1036" spans="4:4" ht="58.5" customHeight="1" x14ac:dyDescent="0.15">
      <c r="D1036" s="101"/>
    </row>
    <row r="1037" spans="4:4" ht="58.5" customHeight="1" x14ac:dyDescent="0.15">
      <c r="D1037" s="101"/>
    </row>
    <row r="1038" spans="4:4" ht="58.5" customHeight="1" x14ac:dyDescent="0.15">
      <c r="D1038" s="101"/>
    </row>
    <row r="1039" spans="4:4" ht="58.5" customHeight="1" x14ac:dyDescent="0.15">
      <c r="D1039" s="101"/>
    </row>
    <row r="1040" spans="4:4" ht="58.5" customHeight="1" x14ac:dyDescent="0.15">
      <c r="D1040" s="101"/>
    </row>
    <row r="1041" spans="4:4" ht="58.5" customHeight="1" x14ac:dyDescent="0.15">
      <c r="D1041" s="101"/>
    </row>
    <row r="1042" spans="4:4" ht="58.5" customHeight="1" x14ac:dyDescent="0.15">
      <c r="D1042" s="101"/>
    </row>
    <row r="1043" spans="4:4" ht="58.5" customHeight="1" x14ac:dyDescent="0.15">
      <c r="D1043" s="101"/>
    </row>
    <row r="1044" spans="4:4" ht="58.5" customHeight="1" x14ac:dyDescent="0.15">
      <c r="D1044" s="101"/>
    </row>
    <row r="1045" spans="4:4" ht="58.5" customHeight="1" x14ac:dyDescent="0.15">
      <c r="D1045" s="101"/>
    </row>
    <row r="1046" spans="4:4" ht="58.5" customHeight="1" x14ac:dyDescent="0.15">
      <c r="D1046" s="101"/>
    </row>
    <row r="1047" spans="4:4" ht="58.5" customHeight="1" x14ac:dyDescent="0.15">
      <c r="D1047" s="101"/>
    </row>
    <row r="1048" spans="4:4" ht="58.5" customHeight="1" x14ac:dyDescent="0.15">
      <c r="D1048" s="101"/>
    </row>
    <row r="1049" spans="4:4" ht="58.5" customHeight="1" x14ac:dyDescent="0.15">
      <c r="D1049" s="101"/>
    </row>
    <row r="1050" spans="4:4" ht="58.5" customHeight="1" x14ac:dyDescent="0.15">
      <c r="D1050" s="101"/>
    </row>
    <row r="1051" spans="4:4" ht="58.5" customHeight="1" x14ac:dyDescent="0.15">
      <c r="D1051" s="101"/>
    </row>
    <row r="1052" spans="4:4" ht="58.5" customHeight="1" x14ac:dyDescent="0.15">
      <c r="D1052" s="101"/>
    </row>
    <row r="1053" spans="4:4" ht="58.5" customHeight="1" x14ac:dyDescent="0.15">
      <c r="D1053" s="101"/>
    </row>
    <row r="1054" spans="4:4" ht="58.5" customHeight="1" x14ac:dyDescent="0.15">
      <c r="D1054" s="101"/>
    </row>
    <row r="1055" spans="4:4" ht="58.5" customHeight="1" x14ac:dyDescent="0.15">
      <c r="D1055" s="101"/>
    </row>
    <row r="1056" spans="4:4" ht="58.5" customHeight="1" x14ac:dyDescent="0.15">
      <c r="D1056" s="101"/>
    </row>
    <row r="1057" spans="4:4" ht="58.5" customHeight="1" x14ac:dyDescent="0.15">
      <c r="D1057" s="101"/>
    </row>
    <row r="1058" spans="4:4" ht="58.5" customHeight="1" x14ac:dyDescent="0.15">
      <c r="D1058" s="101"/>
    </row>
    <row r="1059" spans="4:4" ht="58.5" customHeight="1" x14ac:dyDescent="0.15">
      <c r="D1059" s="101"/>
    </row>
    <row r="1060" spans="4:4" ht="58.5" customHeight="1" x14ac:dyDescent="0.15">
      <c r="D1060" s="101"/>
    </row>
    <row r="1061" spans="4:4" ht="58.5" customHeight="1" x14ac:dyDescent="0.15">
      <c r="D1061" s="101"/>
    </row>
    <row r="1062" spans="4:4" ht="58.5" customHeight="1" x14ac:dyDescent="0.15">
      <c r="D1062" s="101"/>
    </row>
    <row r="1063" spans="4:4" ht="58.5" customHeight="1" x14ac:dyDescent="0.15">
      <c r="D1063" s="101"/>
    </row>
    <row r="1064" spans="4:4" ht="58.5" customHeight="1" x14ac:dyDescent="0.15">
      <c r="D1064" s="101"/>
    </row>
    <row r="1065" spans="4:4" ht="58.5" customHeight="1" x14ac:dyDescent="0.15">
      <c r="D1065" s="101"/>
    </row>
    <row r="1066" spans="4:4" ht="58.5" customHeight="1" x14ac:dyDescent="0.15">
      <c r="D1066" s="101"/>
    </row>
    <row r="1067" spans="4:4" ht="58.5" customHeight="1" x14ac:dyDescent="0.15">
      <c r="D1067" s="101"/>
    </row>
    <row r="1068" spans="4:4" ht="58.5" customHeight="1" x14ac:dyDescent="0.15">
      <c r="D1068" s="101"/>
    </row>
    <row r="1069" spans="4:4" ht="58.5" customHeight="1" x14ac:dyDescent="0.15">
      <c r="D1069" s="101"/>
    </row>
    <row r="1070" spans="4:4" ht="58.5" customHeight="1" x14ac:dyDescent="0.15">
      <c r="D1070" s="101"/>
    </row>
    <row r="1071" spans="4:4" ht="58.5" customHeight="1" x14ac:dyDescent="0.15">
      <c r="D1071" s="101"/>
    </row>
    <row r="1072" spans="4:4" ht="58.5" customHeight="1" x14ac:dyDescent="0.15">
      <c r="D1072" s="101"/>
    </row>
    <row r="1073" spans="4:4" ht="58.5" customHeight="1" x14ac:dyDescent="0.15">
      <c r="D1073" s="101"/>
    </row>
    <row r="1074" spans="4:4" ht="58.5" customHeight="1" x14ac:dyDescent="0.15">
      <c r="D1074" s="101"/>
    </row>
    <row r="1075" spans="4:4" ht="58.5" customHeight="1" x14ac:dyDescent="0.15">
      <c r="D1075" s="101"/>
    </row>
    <row r="1076" spans="4:4" ht="58.5" customHeight="1" x14ac:dyDescent="0.15">
      <c r="D1076" s="101"/>
    </row>
    <row r="1077" spans="4:4" ht="58.5" customHeight="1" x14ac:dyDescent="0.15">
      <c r="D1077" s="101"/>
    </row>
    <row r="1078" spans="4:4" ht="58.5" customHeight="1" x14ac:dyDescent="0.15">
      <c r="D1078" s="101"/>
    </row>
    <row r="1079" spans="4:4" ht="58.5" customHeight="1" x14ac:dyDescent="0.15">
      <c r="D1079" s="101"/>
    </row>
    <row r="1080" spans="4:4" ht="58.5" customHeight="1" x14ac:dyDescent="0.15">
      <c r="D1080" s="101"/>
    </row>
    <row r="1081" spans="4:4" ht="58.5" customHeight="1" x14ac:dyDescent="0.15">
      <c r="D1081" s="101"/>
    </row>
    <row r="1082" spans="4:4" ht="58.5" customHeight="1" x14ac:dyDescent="0.15">
      <c r="D1082" s="101"/>
    </row>
    <row r="1083" spans="4:4" ht="58.5" customHeight="1" x14ac:dyDescent="0.15">
      <c r="D1083" s="101"/>
    </row>
    <row r="1084" spans="4:4" ht="58.5" customHeight="1" x14ac:dyDescent="0.15">
      <c r="D1084" s="101"/>
    </row>
    <row r="1085" spans="4:4" ht="58.5" customHeight="1" x14ac:dyDescent="0.15">
      <c r="D1085" s="101"/>
    </row>
    <row r="1086" spans="4:4" ht="58.5" customHeight="1" x14ac:dyDescent="0.15">
      <c r="D1086" s="101"/>
    </row>
    <row r="1087" spans="4:4" ht="58.5" customHeight="1" x14ac:dyDescent="0.15">
      <c r="D1087" s="101"/>
    </row>
    <row r="1088" spans="4:4" ht="58.5" customHeight="1" x14ac:dyDescent="0.15">
      <c r="D1088" s="101"/>
    </row>
    <row r="1089" spans="4:4" ht="58.5" customHeight="1" x14ac:dyDescent="0.15">
      <c r="D1089" s="101"/>
    </row>
    <row r="1090" spans="4:4" ht="58.5" customHeight="1" x14ac:dyDescent="0.15">
      <c r="D1090" s="101"/>
    </row>
    <row r="1091" spans="4:4" ht="58.5" customHeight="1" x14ac:dyDescent="0.15">
      <c r="D1091" s="101"/>
    </row>
    <row r="1092" spans="4:4" ht="58.5" customHeight="1" x14ac:dyDescent="0.15">
      <c r="D1092" s="101"/>
    </row>
    <row r="1093" spans="4:4" ht="58.5" customHeight="1" x14ac:dyDescent="0.15">
      <c r="D1093" s="101"/>
    </row>
    <row r="1094" spans="4:4" ht="58.5" customHeight="1" x14ac:dyDescent="0.15">
      <c r="D1094" s="101"/>
    </row>
    <row r="1095" spans="4:4" ht="58.5" customHeight="1" x14ac:dyDescent="0.15">
      <c r="D1095" s="101"/>
    </row>
    <row r="1096" spans="4:4" ht="58.5" customHeight="1" x14ac:dyDescent="0.15">
      <c r="D1096" s="101"/>
    </row>
    <row r="1097" spans="4:4" ht="58.5" customHeight="1" x14ac:dyDescent="0.15">
      <c r="D1097" s="101"/>
    </row>
    <row r="1098" spans="4:4" ht="58.5" customHeight="1" x14ac:dyDescent="0.15">
      <c r="D1098" s="101"/>
    </row>
    <row r="1099" spans="4:4" ht="58.5" customHeight="1" x14ac:dyDescent="0.15">
      <c r="D1099" s="101"/>
    </row>
    <row r="1100" spans="4:4" ht="58.5" customHeight="1" x14ac:dyDescent="0.15">
      <c r="D1100" s="101"/>
    </row>
    <row r="1101" spans="4:4" ht="58.5" customHeight="1" x14ac:dyDescent="0.15">
      <c r="D1101" s="101"/>
    </row>
    <row r="1102" spans="4:4" ht="58.5" customHeight="1" x14ac:dyDescent="0.15">
      <c r="D1102" s="101"/>
    </row>
    <row r="1103" spans="4:4" ht="58.5" customHeight="1" x14ac:dyDescent="0.15">
      <c r="D1103" s="101"/>
    </row>
    <row r="1104" spans="4:4" ht="58.5" customHeight="1" x14ac:dyDescent="0.15">
      <c r="D1104" s="101"/>
    </row>
    <row r="1105" spans="4:4" ht="58.5" customHeight="1" x14ac:dyDescent="0.15">
      <c r="D1105" s="101"/>
    </row>
    <row r="1106" spans="4:4" ht="58.5" customHeight="1" x14ac:dyDescent="0.15">
      <c r="D1106" s="101"/>
    </row>
    <row r="1107" spans="4:4" ht="58.5" customHeight="1" x14ac:dyDescent="0.15">
      <c r="D1107" s="101"/>
    </row>
    <row r="1108" spans="4:4" ht="58.5" customHeight="1" x14ac:dyDescent="0.15">
      <c r="D1108" s="101"/>
    </row>
    <row r="1109" spans="4:4" ht="58.5" customHeight="1" x14ac:dyDescent="0.15">
      <c r="D1109" s="101"/>
    </row>
    <row r="1110" spans="4:4" ht="58.5" customHeight="1" x14ac:dyDescent="0.15">
      <c r="D1110" s="101"/>
    </row>
    <row r="1111" spans="4:4" ht="58.5" customHeight="1" x14ac:dyDescent="0.15">
      <c r="D1111" s="101"/>
    </row>
    <row r="1112" spans="4:4" ht="58.5" customHeight="1" x14ac:dyDescent="0.15">
      <c r="D1112" s="101"/>
    </row>
    <row r="1113" spans="4:4" ht="58.5" customHeight="1" x14ac:dyDescent="0.15">
      <c r="D1113" s="101"/>
    </row>
    <row r="1114" spans="4:4" ht="58.5" customHeight="1" x14ac:dyDescent="0.15">
      <c r="D1114" s="101"/>
    </row>
    <row r="1115" spans="4:4" ht="58.5" customHeight="1" x14ac:dyDescent="0.15">
      <c r="D1115" s="101"/>
    </row>
    <row r="1116" spans="4:4" ht="58.5" customHeight="1" x14ac:dyDescent="0.15">
      <c r="D1116" s="101"/>
    </row>
    <row r="1117" spans="4:4" ht="58.5" customHeight="1" x14ac:dyDescent="0.15">
      <c r="D1117" s="101"/>
    </row>
    <row r="1118" spans="4:4" ht="58.5" customHeight="1" x14ac:dyDescent="0.15">
      <c r="D1118" s="101"/>
    </row>
    <row r="1119" spans="4:4" ht="58.5" customHeight="1" x14ac:dyDescent="0.15">
      <c r="D1119" s="101"/>
    </row>
    <row r="1120" spans="4:4" ht="58.5" customHeight="1" x14ac:dyDescent="0.15">
      <c r="D1120" s="101"/>
    </row>
    <row r="1121" spans="4:4" ht="58.5" customHeight="1" x14ac:dyDescent="0.15">
      <c r="D1121" s="101"/>
    </row>
    <row r="1122" spans="4:4" ht="58.5" customHeight="1" x14ac:dyDescent="0.15">
      <c r="D1122" s="101"/>
    </row>
    <row r="1123" spans="4:4" ht="58.5" customHeight="1" x14ac:dyDescent="0.15">
      <c r="D1123" s="101"/>
    </row>
    <row r="1124" spans="4:4" ht="58.5" customHeight="1" x14ac:dyDescent="0.15">
      <c r="D1124" s="101"/>
    </row>
    <row r="1125" spans="4:4" ht="58.5" customHeight="1" x14ac:dyDescent="0.15">
      <c r="D1125" s="101"/>
    </row>
    <row r="1126" spans="4:4" ht="58.5" customHeight="1" x14ac:dyDescent="0.15">
      <c r="D1126" s="101"/>
    </row>
    <row r="1127" spans="4:4" ht="58.5" customHeight="1" x14ac:dyDescent="0.15">
      <c r="D1127" s="101"/>
    </row>
    <row r="1128" spans="4:4" ht="58.5" customHeight="1" x14ac:dyDescent="0.15">
      <c r="D1128" s="101"/>
    </row>
    <row r="1129" spans="4:4" ht="58.5" customHeight="1" x14ac:dyDescent="0.15">
      <c r="D1129" s="101"/>
    </row>
    <row r="1130" spans="4:4" ht="58.5" customHeight="1" x14ac:dyDescent="0.15">
      <c r="D1130" s="101"/>
    </row>
    <row r="1131" spans="4:4" ht="58.5" customHeight="1" x14ac:dyDescent="0.15">
      <c r="D1131" s="101"/>
    </row>
    <row r="1132" spans="4:4" ht="58.5" customHeight="1" x14ac:dyDescent="0.15">
      <c r="D1132" s="101"/>
    </row>
    <row r="1133" spans="4:4" ht="58.5" customHeight="1" x14ac:dyDescent="0.15">
      <c r="D1133" s="101"/>
    </row>
    <row r="1134" spans="4:4" ht="58.5" customHeight="1" x14ac:dyDescent="0.15">
      <c r="D1134" s="101"/>
    </row>
    <row r="1135" spans="4:4" ht="58.5" customHeight="1" x14ac:dyDescent="0.15">
      <c r="D1135" s="101"/>
    </row>
    <row r="1136" spans="4:4" ht="58.5" customHeight="1" x14ac:dyDescent="0.15">
      <c r="D1136" s="101"/>
    </row>
    <row r="1137" spans="4:4" ht="58.5" customHeight="1" x14ac:dyDescent="0.15">
      <c r="D1137" s="101"/>
    </row>
    <row r="1138" spans="4:4" ht="58.5" customHeight="1" x14ac:dyDescent="0.15">
      <c r="D1138" s="101"/>
    </row>
    <row r="1139" spans="4:4" ht="58.5" customHeight="1" x14ac:dyDescent="0.15">
      <c r="D1139" s="101"/>
    </row>
    <row r="1140" spans="4:4" ht="58.5" customHeight="1" x14ac:dyDescent="0.15">
      <c r="D1140" s="101"/>
    </row>
    <row r="1141" spans="4:4" ht="58.5" customHeight="1" x14ac:dyDescent="0.15">
      <c r="D1141" s="101"/>
    </row>
    <row r="1142" spans="4:4" ht="58.5" customHeight="1" x14ac:dyDescent="0.15">
      <c r="D1142" s="101"/>
    </row>
    <row r="1143" spans="4:4" ht="58.5" customHeight="1" x14ac:dyDescent="0.15">
      <c r="D1143" s="101"/>
    </row>
    <row r="1144" spans="4:4" ht="58.5" customHeight="1" x14ac:dyDescent="0.15">
      <c r="D1144" s="101"/>
    </row>
    <row r="1145" spans="4:4" ht="58.5" customHeight="1" x14ac:dyDescent="0.15">
      <c r="D1145" s="101"/>
    </row>
    <row r="1146" spans="4:4" ht="58.5" customHeight="1" x14ac:dyDescent="0.15">
      <c r="D1146" s="101"/>
    </row>
    <row r="1147" spans="4:4" ht="58.5" customHeight="1" x14ac:dyDescent="0.15">
      <c r="D1147" s="101"/>
    </row>
    <row r="1148" spans="4:4" ht="58.5" customHeight="1" x14ac:dyDescent="0.15">
      <c r="D1148" s="101"/>
    </row>
    <row r="1149" spans="4:4" ht="58.5" customHeight="1" x14ac:dyDescent="0.15">
      <c r="D1149" s="101"/>
    </row>
    <row r="1150" spans="4:4" ht="58.5" customHeight="1" x14ac:dyDescent="0.15">
      <c r="D1150" s="101"/>
    </row>
    <row r="1151" spans="4:4" ht="58.5" customHeight="1" x14ac:dyDescent="0.15">
      <c r="D1151" s="101"/>
    </row>
    <row r="1152" spans="4:4" ht="58.5" customHeight="1" x14ac:dyDescent="0.15">
      <c r="D1152" s="101"/>
    </row>
    <row r="1153" spans="4:4" ht="58.5" customHeight="1" x14ac:dyDescent="0.15">
      <c r="D1153" s="101"/>
    </row>
    <row r="1154" spans="4:4" ht="58.5" customHeight="1" x14ac:dyDescent="0.15">
      <c r="D1154" s="101"/>
    </row>
    <row r="1155" spans="4:4" ht="58.5" customHeight="1" x14ac:dyDescent="0.15">
      <c r="D1155" s="101"/>
    </row>
    <row r="1156" spans="4:4" ht="58.5" customHeight="1" x14ac:dyDescent="0.15">
      <c r="D1156" s="101"/>
    </row>
    <row r="1157" spans="4:4" ht="58.5" customHeight="1" x14ac:dyDescent="0.15">
      <c r="D1157" s="101"/>
    </row>
    <row r="1158" spans="4:4" ht="58.5" customHeight="1" x14ac:dyDescent="0.15">
      <c r="D1158" s="101"/>
    </row>
    <row r="1159" spans="4:4" ht="58.5" customHeight="1" x14ac:dyDescent="0.15">
      <c r="D1159" s="101"/>
    </row>
    <row r="1160" spans="4:4" ht="58.5" customHeight="1" x14ac:dyDescent="0.15">
      <c r="D1160" s="101"/>
    </row>
    <row r="1161" spans="4:4" ht="58.5" customHeight="1" x14ac:dyDescent="0.15">
      <c r="D1161" s="101"/>
    </row>
    <row r="1162" spans="4:4" ht="58.5" customHeight="1" x14ac:dyDescent="0.15">
      <c r="D1162" s="101"/>
    </row>
    <row r="1163" spans="4:4" ht="58.5" customHeight="1" x14ac:dyDescent="0.15">
      <c r="D1163" s="101"/>
    </row>
    <row r="1164" spans="4:4" ht="58.5" customHeight="1" x14ac:dyDescent="0.15">
      <c r="D1164" s="101"/>
    </row>
    <row r="1165" spans="4:4" ht="58.5" customHeight="1" x14ac:dyDescent="0.15">
      <c r="D1165" s="101"/>
    </row>
    <row r="1166" spans="4:4" ht="58.5" customHeight="1" x14ac:dyDescent="0.15">
      <c r="D1166" s="101"/>
    </row>
    <row r="1167" spans="4:4" ht="58.5" customHeight="1" x14ac:dyDescent="0.15">
      <c r="D1167" s="101"/>
    </row>
    <row r="1168" spans="4:4" ht="58.5" customHeight="1" x14ac:dyDescent="0.15">
      <c r="D1168" s="101"/>
    </row>
    <row r="1169" spans="4:4" ht="58.5" customHeight="1" x14ac:dyDescent="0.15">
      <c r="D1169" s="101"/>
    </row>
    <row r="1170" spans="4:4" ht="58.5" customHeight="1" x14ac:dyDescent="0.15">
      <c r="D1170" s="101"/>
    </row>
    <row r="1171" spans="4:4" ht="58.5" customHeight="1" x14ac:dyDescent="0.15">
      <c r="D1171" s="101"/>
    </row>
    <row r="1172" spans="4:4" ht="58.5" customHeight="1" x14ac:dyDescent="0.15">
      <c r="D1172" s="101"/>
    </row>
    <row r="1173" spans="4:4" ht="58.5" customHeight="1" x14ac:dyDescent="0.15">
      <c r="D1173" s="101"/>
    </row>
    <row r="1174" spans="4:4" ht="58.5" customHeight="1" x14ac:dyDescent="0.15">
      <c r="D1174" s="101"/>
    </row>
    <row r="1175" spans="4:4" ht="58.5" customHeight="1" x14ac:dyDescent="0.15">
      <c r="D1175" s="101"/>
    </row>
    <row r="1176" spans="4:4" ht="58.5" customHeight="1" x14ac:dyDescent="0.15">
      <c r="D1176" s="101"/>
    </row>
    <row r="1177" spans="4:4" ht="58.5" customHeight="1" x14ac:dyDescent="0.15">
      <c r="D1177" s="101"/>
    </row>
    <row r="1178" spans="4:4" ht="58.5" customHeight="1" x14ac:dyDescent="0.15">
      <c r="D1178" s="101"/>
    </row>
    <row r="1179" spans="4:4" ht="58.5" customHeight="1" x14ac:dyDescent="0.15">
      <c r="D1179" s="101"/>
    </row>
    <row r="1180" spans="4:4" ht="58.5" customHeight="1" x14ac:dyDescent="0.15">
      <c r="D1180" s="101"/>
    </row>
    <row r="1181" spans="4:4" ht="58.5" customHeight="1" x14ac:dyDescent="0.15">
      <c r="D1181" s="101"/>
    </row>
    <row r="1182" spans="4:4" ht="58.5" customHeight="1" x14ac:dyDescent="0.15">
      <c r="D1182" s="101"/>
    </row>
    <row r="1183" spans="4:4" ht="58.5" customHeight="1" x14ac:dyDescent="0.15">
      <c r="D1183" s="101"/>
    </row>
    <row r="1184" spans="4:4" ht="58.5" customHeight="1" x14ac:dyDescent="0.15">
      <c r="D1184" s="101"/>
    </row>
    <row r="1185" spans="4:4" ht="58.5" customHeight="1" x14ac:dyDescent="0.15">
      <c r="D1185" s="101"/>
    </row>
    <row r="1186" spans="4:4" ht="58.5" customHeight="1" x14ac:dyDescent="0.15">
      <c r="D1186" s="101"/>
    </row>
    <row r="1187" spans="4:4" ht="58.5" customHeight="1" x14ac:dyDescent="0.15">
      <c r="D1187" s="101"/>
    </row>
    <row r="1188" spans="4:4" ht="58.5" customHeight="1" x14ac:dyDescent="0.15">
      <c r="D1188" s="101"/>
    </row>
    <row r="1189" spans="4:4" ht="58.5" customHeight="1" x14ac:dyDescent="0.15">
      <c r="D1189" s="101"/>
    </row>
    <row r="1190" spans="4:4" ht="58.5" customHeight="1" x14ac:dyDescent="0.15">
      <c r="D1190" s="101"/>
    </row>
    <row r="1191" spans="4:4" ht="58.5" customHeight="1" x14ac:dyDescent="0.15">
      <c r="D1191" s="101"/>
    </row>
    <row r="1192" spans="4:4" ht="58.5" customHeight="1" x14ac:dyDescent="0.15">
      <c r="D1192" s="101"/>
    </row>
    <row r="1193" spans="4:4" ht="58.5" customHeight="1" x14ac:dyDescent="0.15">
      <c r="D1193" s="101"/>
    </row>
    <row r="1194" spans="4:4" ht="58.5" customHeight="1" x14ac:dyDescent="0.15">
      <c r="D1194" s="101"/>
    </row>
    <row r="1195" spans="4:4" ht="58.5" customHeight="1" x14ac:dyDescent="0.15">
      <c r="D1195" s="101"/>
    </row>
    <row r="1196" spans="4:4" ht="58.5" customHeight="1" x14ac:dyDescent="0.15">
      <c r="D1196" s="101"/>
    </row>
    <row r="1197" spans="4:4" ht="58.5" customHeight="1" x14ac:dyDescent="0.15">
      <c r="D1197" s="101"/>
    </row>
    <row r="1198" spans="4:4" ht="58.5" customHeight="1" x14ac:dyDescent="0.15">
      <c r="D1198" s="101"/>
    </row>
    <row r="1199" spans="4:4" ht="58.5" customHeight="1" x14ac:dyDescent="0.15">
      <c r="D1199" s="101"/>
    </row>
    <row r="1200" spans="4:4" ht="58.5" customHeight="1" x14ac:dyDescent="0.15">
      <c r="D1200" s="101"/>
    </row>
    <row r="1201" spans="4:4" ht="58.5" customHeight="1" x14ac:dyDescent="0.15">
      <c r="D1201" s="101"/>
    </row>
    <row r="1202" spans="4:4" ht="58.5" customHeight="1" x14ac:dyDescent="0.15">
      <c r="D1202" s="101"/>
    </row>
    <row r="1203" spans="4:4" ht="58.5" customHeight="1" x14ac:dyDescent="0.15">
      <c r="D1203" s="101"/>
    </row>
    <row r="1204" spans="4:4" ht="58.5" customHeight="1" x14ac:dyDescent="0.15">
      <c r="D1204" s="101"/>
    </row>
    <row r="1205" spans="4:4" ht="58.5" customHeight="1" x14ac:dyDescent="0.15">
      <c r="D1205" s="101"/>
    </row>
    <row r="1206" spans="4:4" ht="58.5" customHeight="1" x14ac:dyDescent="0.15">
      <c r="D1206" s="101"/>
    </row>
    <row r="1207" spans="4:4" ht="58.5" customHeight="1" x14ac:dyDescent="0.15">
      <c r="D1207" s="101"/>
    </row>
    <row r="1208" spans="4:4" ht="58.5" customHeight="1" x14ac:dyDescent="0.15">
      <c r="D1208" s="101"/>
    </row>
    <row r="1209" spans="4:4" ht="58.5" customHeight="1" x14ac:dyDescent="0.15">
      <c r="D1209" s="101"/>
    </row>
    <row r="1210" spans="4:4" ht="58.5" customHeight="1" x14ac:dyDescent="0.15">
      <c r="D1210" s="101"/>
    </row>
    <row r="1211" spans="4:4" ht="58.5" customHeight="1" x14ac:dyDescent="0.15">
      <c r="D1211" s="101"/>
    </row>
    <row r="1212" spans="4:4" ht="58.5" customHeight="1" x14ac:dyDescent="0.15">
      <c r="D1212" s="101"/>
    </row>
    <row r="1213" spans="4:4" ht="58.5" customHeight="1" x14ac:dyDescent="0.15">
      <c r="D1213" s="101"/>
    </row>
    <row r="1214" spans="4:4" ht="58.5" customHeight="1" x14ac:dyDescent="0.15">
      <c r="D1214" s="101"/>
    </row>
    <row r="1215" spans="4:4" ht="58.5" customHeight="1" x14ac:dyDescent="0.15">
      <c r="D1215" s="101"/>
    </row>
    <row r="1216" spans="4:4" ht="58.5" customHeight="1" x14ac:dyDescent="0.15">
      <c r="D1216" s="101"/>
    </row>
    <row r="1217" spans="4:4" ht="58.5" customHeight="1" x14ac:dyDescent="0.15">
      <c r="D1217" s="101"/>
    </row>
    <row r="1218" spans="4:4" ht="58.5" customHeight="1" x14ac:dyDescent="0.15">
      <c r="D1218" s="101"/>
    </row>
    <row r="1219" spans="4:4" ht="58.5" customHeight="1" x14ac:dyDescent="0.15">
      <c r="D1219" s="101"/>
    </row>
    <row r="1220" spans="4:4" ht="58.5" customHeight="1" x14ac:dyDescent="0.15">
      <c r="D1220" s="101"/>
    </row>
    <row r="1221" spans="4:4" ht="58.5" customHeight="1" x14ac:dyDescent="0.15">
      <c r="D1221" s="101"/>
    </row>
    <row r="1222" spans="4:4" ht="58.5" customHeight="1" x14ac:dyDescent="0.15">
      <c r="D1222" s="101"/>
    </row>
    <row r="1223" spans="4:4" ht="58.5" customHeight="1" x14ac:dyDescent="0.15">
      <c r="D1223" s="101"/>
    </row>
    <row r="1224" spans="4:4" ht="58.5" customHeight="1" x14ac:dyDescent="0.15">
      <c r="D1224" s="101"/>
    </row>
  </sheetData>
  <mergeCells count="27">
    <mergeCell ref="A56:D56"/>
    <mergeCell ref="A55:D55"/>
    <mergeCell ref="A14:D14"/>
    <mergeCell ref="A24:D24"/>
    <mergeCell ref="A37:D37"/>
    <mergeCell ref="A110:D110"/>
    <mergeCell ref="A118:D118"/>
    <mergeCell ref="A129:D129"/>
    <mergeCell ref="A58:D58"/>
    <mergeCell ref="A74:D74"/>
    <mergeCell ref="A80:D80"/>
    <mergeCell ref="A83:D83"/>
    <mergeCell ref="A92:D92"/>
    <mergeCell ref="A93:D93"/>
    <mergeCell ref="A126:D126"/>
    <mergeCell ref="A1:D1"/>
    <mergeCell ref="A3:D3"/>
    <mergeCell ref="A4:D4"/>
    <mergeCell ref="A9:D9"/>
    <mergeCell ref="A10:D10"/>
    <mergeCell ref="A8:B8"/>
    <mergeCell ref="A38:D38"/>
    <mergeCell ref="A45:D45"/>
    <mergeCell ref="A47:D47"/>
    <mergeCell ref="A35:D35"/>
    <mergeCell ref="A6:B6"/>
    <mergeCell ref="A7:B7"/>
  </mergeCells>
  <phoneticPr fontId="52" type="noConversion"/>
  <pageMargins left="0.7" right="0.7" top="0.75" bottom="0.75" header="0.3" footer="0.3"/>
  <pageSetup paperSize="9" scale="79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2BDC3"/>
    <pageSetUpPr fitToPage="1"/>
  </sheetPr>
  <dimension ref="A1:K129"/>
  <sheetViews>
    <sheetView zoomScale="120" zoomScaleNormal="120" workbookViewId="0">
      <pane ySplit="1" topLeftCell="A2" activePane="bottomLeft" state="frozen"/>
      <selection pane="bottomLeft" activeCell="A2" sqref="A2"/>
    </sheetView>
  </sheetViews>
  <sheetFormatPr defaultColWidth="9.140625" defaultRowHeight="10.5" x14ac:dyDescent="0.15"/>
  <cols>
    <col min="1" max="1" width="17" style="326" customWidth="1"/>
    <col min="2" max="2" width="22.7109375" style="330" customWidth="1"/>
    <col min="3" max="3" width="6.7109375" style="327" customWidth="1"/>
    <col min="4" max="4" width="7.42578125" style="327" customWidth="1"/>
    <col min="5" max="5" width="10.28515625" style="328" customWidth="1"/>
    <col min="6" max="6" width="12.28515625" style="329" customWidth="1"/>
    <col min="7" max="7" width="1.42578125" style="227" hidden="1" customWidth="1"/>
    <col min="8" max="8" width="4.7109375" style="227" hidden="1" customWidth="1"/>
    <col min="9" max="9" width="13.7109375" style="227" customWidth="1"/>
    <col min="10" max="10" width="12" style="227" customWidth="1"/>
    <col min="11" max="11" width="12.42578125" style="227" customWidth="1"/>
    <col min="12" max="16384" width="9.140625" style="227"/>
  </cols>
  <sheetData>
    <row r="1" spans="1:8" ht="21.75" customHeight="1" thickBot="1" x14ac:dyDescent="0.2">
      <c r="A1" s="660" t="s">
        <v>416</v>
      </c>
      <c r="B1" s="661"/>
      <c r="C1" s="661"/>
      <c r="D1" s="661"/>
      <c r="E1" s="662"/>
      <c r="F1" s="226">
        <f>SUM(H5:H124)</f>
        <v>0</v>
      </c>
    </row>
    <row r="2" spans="1:8" ht="28.5" customHeight="1" thickBot="1" x14ac:dyDescent="0.2">
      <c r="A2" s="229" t="s">
        <v>89</v>
      </c>
      <c r="B2" s="366" t="s">
        <v>418</v>
      </c>
      <c r="C2" s="364" t="s">
        <v>419</v>
      </c>
      <c r="D2" s="367" t="s">
        <v>420</v>
      </c>
      <c r="E2" s="360" t="s">
        <v>2</v>
      </c>
      <c r="F2" s="358" t="s">
        <v>613</v>
      </c>
      <c r="G2" s="228"/>
    </row>
    <row r="3" spans="1:8" ht="28.5" customHeight="1" thickBot="1" x14ac:dyDescent="0.2">
      <c r="A3" s="670" t="s">
        <v>417</v>
      </c>
      <c r="B3" s="671"/>
      <c r="C3" s="671"/>
      <c r="D3" s="671"/>
      <c r="E3" s="672"/>
      <c r="F3" s="365"/>
      <c r="G3" s="228"/>
    </row>
    <row r="4" spans="1:8" ht="21" customHeight="1" thickBot="1" x14ac:dyDescent="0.2">
      <c r="A4" s="663" t="s">
        <v>421</v>
      </c>
      <c r="B4" s="664"/>
      <c r="C4" s="664"/>
      <c r="D4" s="664"/>
      <c r="E4" s="665"/>
      <c r="F4" s="230"/>
      <c r="G4" s="228"/>
    </row>
    <row r="5" spans="1:8" ht="50.25" customHeight="1" x14ac:dyDescent="0.2">
      <c r="A5" s="231"/>
      <c r="B5" s="232" t="s">
        <v>422</v>
      </c>
      <c r="C5" s="233">
        <v>2</v>
      </c>
      <c r="D5" s="247">
        <v>20</v>
      </c>
      <c r="E5" s="234">
        <v>2.25</v>
      </c>
      <c r="F5" s="235"/>
      <c r="G5" s="228"/>
      <c r="H5" s="227">
        <f>E5*F5</f>
        <v>0</v>
      </c>
    </row>
    <row r="6" spans="1:8" ht="50.25" customHeight="1" x14ac:dyDescent="0.2">
      <c r="A6" s="236"/>
      <c r="B6" s="237" t="s">
        <v>423</v>
      </c>
      <c r="C6" s="238">
        <v>1</v>
      </c>
      <c r="D6" s="285">
        <v>10</v>
      </c>
      <c r="E6" s="239">
        <v>2.4</v>
      </c>
      <c r="F6" s="235"/>
      <c r="G6" s="228"/>
      <c r="H6" s="227">
        <f t="shared" ref="H6:H67" si="0">E6*F6</f>
        <v>0</v>
      </c>
    </row>
    <row r="7" spans="1:8" ht="50.25" customHeight="1" x14ac:dyDescent="0.2">
      <c r="A7" s="236"/>
      <c r="B7" s="240" t="s">
        <v>424</v>
      </c>
      <c r="C7" s="238">
        <v>1</v>
      </c>
      <c r="D7" s="285">
        <v>8</v>
      </c>
      <c r="E7" s="239">
        <v>9</v>
      </c>
      <c r="F7" s="235"/>
      <c r="G7" s="228"/>
      <c r="H7" s="227">
        <f t="shared" si="0"/>
        <v>0</v>
      </c>
    </row>
    <row r="8" spans="1:8" ht="50.25" customHeight="1" x14ac:dyDescent="0.2">
      <c r="A8" s="236"/>
      <c r="B8" s="237" t="s">
        <v>425</v>
      </c>
      <c r="C8" s="238">
        <v>1</v>
      </c>
      <c r="D8" s="285">
        <v>8</v>
      </c>
      <c r="E8" s="239">
        <v>4.8</v>
      </c>
      <c r="F8" s="235"/>
      <c r="G8" s="228"/>
      <c r="H8" s="227">
        <f t="shared" si="0"/>
        <v>0</v>
      </c>
    </row>
    <row r="9" spans="1:8" ht="50.25" customHeight="1" thickBot="1" x14ac:dyDescent="0.25">
      <c r="A9" s="241"/>
      <c r="B9" s="242" t="s">
        <v>426</v>
      </c>
      <c r="C9" s="243">
        <v>1</v>
      </c>
      <c r="D9" s="296">
        <v>1</v>
      </c>
      <c r="E9" s="244">
        <v>16.600000000000001</v>
      </c>
      <c r="F9" s="235"/>
      <c r="G9" s="228"/>
      <c r="H9" s="227">
        <f t="shared" si="0"/>
        <v>0</v>
      </c>
    </row>
    <row r="10" spans="1:8" ht="21" customHeight="1" thickBot="1" x14ac:dyDescent="0.2">
      <c r="A10" s="666" t="s">
        <v>427</v>
      </c>
      <c r="B10" s="667"/>
      <c r="C10" s="667"/>
      <c r="D10" s="667"/>
      <c r="E10" s="668"/>
      <c r="F10" s="245"/>
      <c r="G10" s="228"/>
      <c r="H10" s="227">
        <f t="shared" si="0"/>
        <v>0</v>
      </c>
    </row>
    <row r="11" spans="1:8" ht="50.25" customHeight="1" x14ac:dyDescent="0.2">
      <c r="A11" s="231"/>
      <c r="B11" s="246" t="s">
        <v>665</v>
      </c>
      <c r="C11" s="233">
        <v>1</v>
      </c>
      <c r="D11" s="247">
        <v>10</v>
      </c>
      <c r="E11" s="248">
        <v>1.19</v>
      </c>
      <c r="F11" s="235"/>
      <c r="G11" s="228"/>
      <c r="H11" s="227">
        <f t="shared" si="0"/>
        <v>0</v>
      </c>
    </row>
    <row r="12" spans="1:8" ht="50.25" customHeight="1" x14ac:dyDescent="0.2">
      <c r="A12" s="236"/>
      <c r="B12" s="240" t="s">
        <v>428</v>
      </c>
      <c r="C12" s="249">
        <v>50</v>
      </c>
      <c r="D12" s="250">
        <v>50</v>
      </c>
      <c r="E12" s="251"/>
      <c r="F12" s="235"/>
      <c r="G12" s="228"/>
      <c r="H12" s="227">
        <f t="shared" si="0"/>
        <v>0</v>
      </c>
    </row>
    <row r="13" spans="1:8" ht="50.25" customHeight="1" thickBot="1" x14ac:dyDescent="0.25">
      <c r="A13" s="241"/>
      <c r="B13" s="252" t="s">
        <v>429</v>
      </c>
      <c r="C13" s="253">
        <v>100</v>
      </c>
      <c r="D13" s="254">
        <v>100</v>
      </c>
      <c r="E13" s="255">
        <v>0.11</v>
      </c>
      <c r="F13" s="235"/>
      <c r="G13" s="228"/>
      <c r="H13" s="227">
        <f t="shared" si="0"/>
        <v>0</v>
      </c>
    </row>
    <row r="14" spans="1:8" ht="21" customHeight="1" thickBot="1" x14ac:dyDescent="0.2">
      <c r="A14" s="669" t="s">
        <v>430</v>
      </c>
      <c r="B14" s="667"/>
      <c r="C14" s="667"/>
      <c r="D14" s="667"/>
      <c r="E14" s="668"/>
      <c r="F14" s="245"/>
      <c r="G14" s="228"/>
      <c r="H14" s="227">
        <f t="shared" si="0"/>
        <v>0</v>
      </c>
    </row>
    <row r="15" spans="1:8" ht="15.75" customHeight="1" thickBot="1" x14ac:dyDescent="0.2">
      <c r="A15" s="657" t="s">
        <v>431</v>
      </c>
      <c r="B15" s="658"/>
      <c r="C15" s="658"/>
      <c r="D15" s="658"/>
      <c r="E15" s="659"/>
      <c r="F15" s="245"/>
      <c r="G15" s="228"/>
      <c r="H15" s="227">
        <f t="shared" si="0"/>
        <v>0</v>
      </c>
    </row>
    <row r="16" spans="1:8" ht="50.25" customHeight="1" x14ac:dyDescent="0.2">
      <c r="A16" s="256"/>
      <c r="B16" s="424" t="s">
        <v>432</v>
      </c>
      <c r="C16" s="257">
        <v>2</v>
      </c>
      <c r="D16" s="258">
        <v>50</v>
      </c>
      <c r="E16" s="259">
        <v>2.96</v>
      </c>
      <c r="F16" s="235"/>
      <c r="G16" s="228"/>
      <c r="H16" s="227">
        <f t="shared" si="0"/>
        <v>0</v>
      </c>
    </row>
    <row r="17" spans="1:8" ht="50.25" customHeight="1" x14ac:dyDescent="0.2">
      <c r="A17" s="260"/>
      <c r="B17" s="261" t="s">
        <v>433</v>
      </c>
      <c r="C17" s="249">
        <v>2</v>
      </c>
      <c r="D17" s="262">
        <v>50</v>
      </c>
      <c r="E17" s="263">
        <v>4.12</v>
      </c>
      <c r="F17" s="235"/>
      <c r="G17" s="228"/>
      <c r="H17" s="227">
        <f t="shared" si="0"/>
        <v>0</v>
      </c>
    </row>
    <row r="18" spans="1:8" ht="50.25" customHeight="1" thickBot="1" x14ac:dyDescent="0.25">
      <c r="A18" s="264"/>
      <c r="B18" s="265" t="s">
        <v>434</v>
      </c>
      <c r="C18" s="253">
        <v>2</v>
      </c>
      <c r="D18" s="266">
        <v>40</v>
      </c>
      <c r="E18" s="267">
        <v>4.0999999999999996</v>
      </c>
      <c r="F18" s="235"/>
      <c r="G18" s="228"/>
      <c r="H18" s="227">
        <f t="shared" si="0"/>
        <v>0</v>
      </c>
    </row>
    <row r="19" spans="1:8" ht="16.5" customHeight="1" thickBot="1" x14ac:dyDescent="0.2">
      <c r="A19" s="676" t="s">
        <v>435</v>
      </c>
      <c r="B19" s="677"/>
      <c r="C19" s="677"/>
      <c r="D19" s="677"/>
      <c r="E19" s="678"/>
      <c r="F19" s="245"/>
      <c r="G19" s="228"/>
      <c r="H19" s="227">
        <f t="shared" si="0"/>
        <v>0</v>
      </c>
    </row>
    <row r="20" spans="1:8" ht="50.25" customHeight="1" x14ac:dyDescent="0.2">
      <c r="A20" s="256"/>
      <c r="B20" s="356" t="s">
        <v>436</v>
      </c>
      <c r="C20" s="233">
        <v>2</v>
      </c>
      <c r="D20" s="247">
        <v>50</v>
      </c>
      <c r="E20" s="234">
        <v>3.36</v>
      </c>
      <c r="F20" s="235"/>
      <c r="G20" s="228"/>
      <c r="H20" s="227">
        <f t="shared" si="0"/>
        <v>0</v>
      </c>
    </row>
    <row r="21" spans="1:8" ht="50.25" customHeight="1" x14ac:dyDescent="0.2">
      <c r="A21" s="260"/>
      <c r="B21" s="261" t="s">
        <v>437</v>
      </c>
      <c r="C21" s="257">
        <v>2</v>
      </c>
      <c r="D21" s="270">
        <v>50</v>
      </c>
      <c r="E21" s="271">
        <v>4.96</v>
      </c>
      <c r="F21" s="235"/>
      <c r="G21" s="228"/>
      <c r="H21" s="227">
        <f t="shared" si="0"/>
        <v>0</v>
      </c>
    </row>
    <row r="22" spans="1:8" ht="49.5" customHeight="1" x14ac:dyDescent="0.2">
      <c r="A22" s="260"/>
      <c r="B22" s="261" t="s">
        <v>793</v>
      </c>
      <c r="C22" s="257">
        <v>2</v>
      </c>
      <c r="D22" s="270">
        <v>40</v>
      </c>
      <c r="E22" s="271">
        <v>6.47</v>
      </c>
      <c r="F22" s="235"/>
      <c r="G22" s="228"/>
      <c r="H22" s="227">
        <f t="shared" si="0"/>
        <v>0</v>
      </c>
    </row>
    <row r="23" spans="1:8" ht="50.25" customHeight="1" x14ac:dyDescent="0.2">
      <c r="A23" s="260"/>
      <c r="B23" s="261" t="s">
        <v>438</v>
      </c>
      <c r="C23" s="249">
        <v>2</v>
      </c>
      <c r="D23" s="250">
        <v>40</v>
      </c>
      <c r="E23" s="239">
        <v>6.08</v>
      </c>
      <c r="F23" s="235"/>
      <c r="G23" s="228"/>
      <c r="H23" s="227">
        <f t="shared" si="0"/>
        <v>0</v>
      </c>
    </row>
    <row r="24" spans="1:8" ht="50.25" customHeight="1" thickBot="1" x14ac:dyDescent="0.25">
      <c r="A24" s="264"/>
      <c r="B24" s="265" t="s">
        <v>439</v>
      </c>
      <c r="C24" s="253">
        <v>2</v>
      </c>
      <c r="D24" s="254">
        <v>40</v>
      </c>
      <c r="E24" s="244">
        <v>7.36</v>
      </c>
      <c r="F24" s="235"/>
      <c r="G24" s="228"/>
      <c r="H24" s="227">
        <f t="shared" si="0"/>
        <v>0</v>
      </c>
    </row>
    <row r="25" spans="1:8" ht="16.5" customHeight="1" thickBot="1" x14ac:dyDescent="0.2">
      <c r="A25" s="676" t="s">
        <v>440</v>
      </c>
      <c r="B25" s="677"/>
      <c r="C25" s="679"/>
      <c r="D25" s="679"/>
      <c r="E25" s="680"/>
      <c r="F25" s="245"/>
      <c r="G25" s="228"/>
      <c r="H25" s="227">
        <f t="shared" si="0"/>
        <v>0</v>
      </c>
    </row>
    <row r="26" spans="1:8" ht="50.25" customHeight="1" x14ac:dyDescent="0.2">
      <c r="A26" s="231"/>
      <c r="B26" s="272" t="s">
        <v>441</v>
      </c>
      <c r="C26" s="233">
        <v>1</v>
      </c>
      <c r="D26" s="247">
        <v>6</v>
      </c>
      <c r="E26" s="234">
        <v>12.04</v>
      </c>
      <c r="F26" s="235"/>
      <c r="G26" s="228"/>
      <c r="H26" s="227">
        <f t="shared" si="0"/>
        <v>0</v>
      </c>
    </row>
    <row r="27" spans="1:8" ht="50.25" customHeight="1" thickBot="1" x14ac:dyDescent="0.25">
      <c r="A27" s="287"/>
      <c r="B27" s="273" t="s">
        <v>442</v>
      </c>
      <c r="C27" s="274">
        <v>1</v>
      </c>
      <c r="D27" s="275">
        <v>10</v>
      </c>
      <c r="E27" s="276">
        <v>8.6199999999999992</v>
      </c>
      <c r="F27" s="235"/>
      <c r="G27" s="228"/>
      <c r="H27" s="227">
        <f t="shared" si="0"/>
        <v>0</v>
      </c>
    </row>
    <row r="28" spans="1:8" ht="21.75" customHeight="1" thickBot="1" x14ac:dyDescent="0.2">
      <c r="A28" s="681" t="s">
        <v>443</v>
      </c>
      <c r="B28" s="682"/>
      <c r="C28" s="682"/>
      <c r="D28" s="682"/>
      <c r="E28" s="683"/>
      <c r="F28" s="245"/>
      <c r="G28" s="228"/>
      <c r="H28" s="227">
        <f t="shared" si="0"/>
        <v>0</v>
      </c>
    </row>
    <row r="29" spans="1:8" ht="16.5" customHeight="1" thickBot="1" x14ac:dyDescent="0.2">
      <c r="A29" s="684" t="s">
        <v>444</v>
      </c>
      <c r="B29" s="658"/>
      <c r="C29" s="658"/>
      <c r="D29" s="658"/>
      <c r="E29" s="659"/>
      <c r="F29" s="245"/>
      <c r="G29" s="228"/>
      <c r="H29" s="227">
        <f t="shared" si="0"/>
        <v>0</v>
      </c>
    </row>
    <row r="30" spans="1:8" ht="60.75" customHeight="1" x14ac:dyDescent="0.2">
      <c r="A30" s="478"/>
      <c r="B30" s="371" t="s">
        <v>618</v>
      </c>
      <c r="C30" s="372">
        <v>10</v>
      </c>
      <c r="D30" s="373">
        <v>120</v>
      </c>
      <c r="E30" s="374">
        <v>0.73</v>
      </c>
      <c r="F30" s="235"/>
      <c r="G30" s="228"/>
      <c r="H30" s="227">
        <f t="shared" si="0"/>
        <v>0</v>
      </c>
    </row>
    <row r="31" spans="1:8" ht="60.75" customHeight="1" x14ac:dyDescent="0.25">
      <c r="A31" s="448"/>
      <c r="B31" s="371" t="s">
        <v>794</v>
      </c>
      <c r="C31" s="372">
        <v>24</v>
      </c>
      <c r="D31" s="373">
        <v>432</v>
      </c>
      <c r="E31" s="374">
        <v>0.7</v>
      </c>
      <c r="F31" s="235"/>
      <c r="G31" s="228"/>
    </row>
    <row r="32" spans="1:8" ht="50.25" customHeight="1" x14ac:dyDescent="0.2">
      <c r="A32" s="260"/>
      <c r="B32" s="277" t="s">
        <v>655</v>
      </c>
      <c r="C32" s="278">
        <v>4</v>
      </c>
      <c r="D32" s="237">
        <v>24</v>
      </c>
      <c r="E32" s="279">
        <v>0.89</v>
      </c>
      <c r="F32" s="235"/>
      <c r="G32" s="228"/>
      <c r="H32" s="227">
        <f t="shared" si="0"/>
        <v>0</v>
      </c>
    </row>
    <row r="33" spans="1:11" ht="50.25" customHeight="1" x14ac:dyDescent="0.2">
      <c r="A33" s="260"/>
      <c r="B33" s="261" t="s">
        <v>598</v>
      </c>
      <c r="C33" s="249">
        <v>2</v>
      </c>
      <c r="D33" s="250">
        <v>40</v>
      </c>
      <c r="E33" s="251">
        <v>1.1000000000000001</v>
      </c>
      <c r="F33" s="235"/>
      <c r="G33" s="228"/>
      <c r="H33" s="227">
        <f t="shared" si="0"/>
        <v>0</v>
      </c>
    </row>
    <row r="34" spans="1:11" ht="49.5" customHeight="1" x14ac:dyDescent="0.2">
      <c r="A34" s="260"/>
      <c r="B34" s="261" t="s">
        <v>445</v>
      </c>
      <c r="C34" s="249">
        <v>4</v>
      </c>
      <c r="D34" s="250">
        <v>60</v>
      </c>
      <c r="E34" s="251">
        <v>1.22</v>
      </c>
      <c r="F34" s="235"/>
      <c r="G34" s="228"/>
      <c r="H34" s="227">
        <f t="shared" si="0"/>
        <v>0</v>
      </c>
    </row>
    <row r="35" spans="1:11" ht="50.25" customHeight="1" x14ac:dyDescent="0.2">
      <c r="A35" s="260"/>
      <c r="B35" s="280" t="s">
        <v>446</v>
      </c>
      <c r="C35" s="274">
        <v>10</v>
      </c>
      <c r="D35" s="275">
        <v>200</v>
      </c>
      <c r="E35" s="281">
        <v>1.57</v>
      </c>
      <c r="F35" s="235"/>
      <c r="G35" s="228"/>
      <c r="H35" s="227">
        <f t="shared" si="0"/>
        <v>0</v>
      </c>
    </row>
    <row r="36" spans="1:11" ht="50.25" customHeight="1" thickBot="1" x14ac:dyDescent="0.25">
      <c r="A36" s="264"/>
      <c r="B36" s="265" t="s">
        <v>447</v>
      </c>
      <c r="C36" s="253">
        <v>16</v>
      </c>
      <c r="D36" s="254">
        <v>208</v>
      </c>
      <c r="E36" s="255">
        <v>2.89</v>
      </c>
      <c r="F36" s="235"/>
      <c r="G36" s="228"/>
      <c r="H36" s="227">
        <f t="shared" si="0"/>
        <v>0</v>
      </c>
    </row>
    <row r="37" spans="1:11" ht="16.5" customHeight="1" thickBot="1" x14ac:dyDescent="0.2">
      <c r="A37" s="685" t="s">
        <v>448</v>
      </c>
      <c r="B37" s="686"/>
      <c r="C37" s="686"/>
      <c r="D37" s="686"/>
      <c r="E37" s="687"/>
      <c r="F37" s="245"/>
      <c r="G37" s="228"/>
      <c r="H37" s="227">
        <f t="shared" si="0"/>
        <v>0</v>
      </c>
    </row>
    <row r="38" spans="1:11" s="284" customFormat="1" ht="50.25" customHeight="1" x14ac:dyDescent="0.2">
      <c r="A38" s="256"/>
      <c r="B38" s="261" t="s">
        <v>795</v>
      </c>
      <c r="C38" s="285">
        <v>24</v>
      </c>
      <c r="D38" s="285">
        <v>864</v>
      </c>
      <c r="E38" s="286">
        <v>0.73</v>
      </c>
      <c r="F38" s="235"/>
      <c r="G38" s="283"/>
      <c r="H38" s="227"/>
      <c r="I38" s="227"/>
      <c r="J38" s="227"/>
      <c r="K38" s="227"/>
    </row>
    <row r="39" spans="1:11" s="284" customFormat="1" ht="50.25" customHeight="1" x14ac:dyDescent="0.2">
      <c r="A39" s="260"/>
      <c r="B39" s="261" t="s">
        <v>656</v>
      </c>
      <c r="C39" s="285">
        <v>4</v>
      </c>
      <c r="D39" s="285">
        <v>24</v>
      </c>
      <c r="E39" s="286">
        <v>0.89</v>
      </c>
      <c r="F39" s="235"/>
      <c r="G39" s="283"/>
      <c r="H39" s="227"/>
      <c r="I39" s="227"/>
      <c r="J39" s="227"/>
      <c r="K39" s="227"/>
    </row>
    <row r="40" spans="1:11" s="284" customFormat="1" ht="50.25" customHeight="1" x14ac:dyDescent="0.2">
      <c r="A40" s="260"/>
      <c r="B40" s="261" t="s">
        <v>599</v>
      </c>
      <c r="C40" s="285">
        <v>2</v>
      </c>
      <c r="D40" s="285">
        <v>40</v>
      </c>
      <c r="E40" s="286">
        <v>1.18</v>
      </c>
      <c r="F40" s="235"/>
      <c r="G40" s="283"/>
      <c r="H40" s="227">
        <f t="shared" si="0"/>
        <v>0</v>
      </c>
      <c r="I40" s="227"/>
      <c r="J40" s="227"/>
      <c r="K40" s="227"/>
    </row>
    <row r="41" spans="1:11" s="284" customFormat="1" ht="50.25" customHeight="1" x14ac:dyDescent="0.2">
      <c r="A41" s="260"/>
      <c r="B41" s="261" t="s">
        <v>449</v>
      </c>
      <c r="C41" s="285">
        <v>4</v>
      </c>
      <c r="D41" s="285">
        <v>60</v>
      </c>
      <c r="E41" s="286">
        <v>1.22</v>
      </c>
      <c r="F41" s="235"/>
      <c r="G41" s="283"/>
      <c r="H41" s="227">
        <f t="shared" si="0"/>
        <v>0</v>
      </c>
      <c r="I41" s="227"/>
      <c r="J41" s="227"/>
      <c r="K41" s="227"/>
    </row>
    <row r="42" spans="1:11" s="284" customFormat="1" ht="50.25" customHeight="1" x14ac:dyDescent="0.2">
      <c r="A42" s="260"/>
      <c r="B42" s="277" t="s">
        <v>450</v>
      </c>
      <c r="C42" s="250">
        <v>4</v>
      </c>
      <c r="D42" s="250">
        <v>80</v>
      </c>
      <c r="E42" s="263">
        <v>1.56</v>
      </c>
      <c r="F42" s="235"/>
      <c r="G42" s="283"/>
      <c r="H42" s="227">
        <f t="shared" si="0"/>
        <v>0</v>
      </c>
      <c r="I42" s="227"/>
      <c r="J42" s="227"/>
      <c r="K42" s="227"/>
    </row>
    <row r="43" spans="1:11" s="284" customFormat="1" ht="50.25" customHeight="1" x14ac:dyDescent="0.2">
      <c r="A43" s="260"/>
      <c r="B43" s="464" t="s">
        <v>619</v>
      </c>
      <c r="C43" s="275">
        <v>10</v>
      </c>
      <c r="D43" s="275">
        <v>200</v>
      </c>
      <c r="E43" s="375">
        <v>1.56</v>
      </c>
      <c r="F43" s="235"/>
      <c r="G43" s="283"/>
      <c r="H43" s="227">
        <f t="shared" si="0"/>
        <v>0</v>
      </c>
      <c r="I43" s="227"/>
      <c r="J43" s="227"/>
      <c r="K43" s="227"/>
    </row>
    <row r="44" spans="1:11" s="284" customFormat="1" ht="50.25" customHeight="1" thickBot="1" x14ac:dyDescent="0.25">
      <c r="A44" s="264"/>
      <c r="B44" s="465" t="s">
        <v>527</v>
      </c>
      <c r="C44" s="254">
        <v>16</v>
      </c>
      <c r="D44" s="254">
        <v>108</v>
      </c>
      <c r="E44" s="267">
        <v>2.89</v>
      </c>
      <c r="F44" s="235"/>
      <c r="G44" s="283"/>
      <c r="H44" s="227">
        <f t="shared" si="0"/>
        <v>0</v>
      </c>
      <c r="I44" s="227"/>
      <c r="J44" s="227"/>
      <c r="K44" s="227"/>
    </row>
    <row r="45" spans="1:11" ht="16.5" customHeight="1" thickBot="1" x14ac:dyDescent="0.2">
      <c r="A45" s="688" t="s">
        <v>451</v>
      </c>
      <c r="B45" s="686"/>
      <c r="C45" s="686"/>
      <c r="D45" s="686"/>
      <c r="E45" s="687"/>
      <c r="F45" s="245"/>
      <c r="G45" s="228"/>
      <c r="H45" s="227">
        <f t="shared" si="0"/>
        <v>0</v>
      </c>
    </row>
    <row r="46" spans="1:11" ht="49.5" customHeight="1" thickBot="1" x14ac:dyDescent="0.25">
      <c r="A46" s="288"/>
      <c r="B46" s="289" t="s">
        <v>452</v>
      </c>
      <c r="C46" s="290">
        <v>1</v>
      </c>
      <c r="D46" s="291">
        <v>12</v>
      </c>
      <c r="E46" s="292">
        <v>3.83</v>
      </c>
      <c r="F46" s="235"/>
      <c r="G46" s="228"/>
      <c r="H46" s="227">
        <f t="shared" si="0"/>
        <v>0</v>
      </c>
    </row>
    <row r="47" spans="1:11" ht="16.5" customHeight="1" thickBot="1" x14ac:dyDescent="0.2">
      <c r="A47" s="673" t="s">
        <v>453</v>
      </c>
      <c r="B47" s="674"/>
      <c r="C47" s="674"/>
      <c r="D47" s="674"/>
      <c r="E47" s="675"/>
      <c r="F47" s="245"/>
      <c r="G47" s="228"/>
      <c r="H47" s="227">
        <f t="shared" si="0"/>
        <v>0</v>
      </c>
    </row>
    <row r="48" spans="1:11" ht="50.25" customHeight="1" x14ac:dyDescent="0.2">
      <c r="A48" s="231"/>
      <c r="B48" s="293" t="s">
        <v>454</v>
      </c>
      <c r="C48" s="294">
        <v>2</v>
      </c>
      <c r="D48" s="282">
        <v>12</v>
      </c>
      <c r="E48" s="248">
        <v>3.26</v>
      </c>
      <c r="F48" s="235"/>
      <c r="G48" s="228"/>
      <c r="H48" s="227">
        <f t="shared" si="0"/>
        <v>0</v>
      </c>
    </row>
    <row r="49" spans="1:8" ht="50.25" customHeight="1" thickBot="1" x14ac:dyDescent="0.25">
      <c r="A49" s="241"/>
      <c r="B49" s="295" t="s">
        <v>455</v>
      </c>
      <c r="C49" s="243">
        <v>2</v>
      </c>
      <c r="D49" s="296">
        <v>12</v>
      </c>
      <c r="E49" s="255">
        <v>2.68</v>
      </c>
      <c r="F49" s="235"/>
      <c r="G49" s="228"/>
      <c r="H49" s="227">
        <f t="shared" si="0"/>
        <v>0</v>
      </c>
    </row>
    <row r="50" spans="1:8" ht="16.5" customHeight="1" thickBot="1" x14ac:dyDescent="0.2">
      <c r="A50" s="673" t="s">
        <v>456</v>
      </c>
      <c r="B50" s="674"/>
      <c r="C50" s="674"/>
      <c r="D50" s="674"/>
      <c r="E50" s="675"/>
      <c r="F50" s="245"/>
      <c r="G50" s="228"/>
      <c r="H50" s="227">
        <f t="shared" si="0"/>
        <v>0</v>
      </c>
    </row>
    <row r="51" spans="1:8" ht="50.25" customHeight="1" x14ac:dyDescent="0.2">
      <c r="A51" s="231"/>
      <c r="B51" s="272" t="s">
        <v>457</v>
      </c>
      <c r="C51" s="233">
        <v>2</v>
      </c>
      <c r="D51" s="247">
        <v>20</v>
      </c>
      <c r="E51" s="248">
        <v>5.6</v>
      </c>
      <c r="F51" s="235"/>
      <c r="G51" s="228"/>
      <c r="H51" s="227">
        <f t="shared" si="0"/>
        <v>0</v>
      </c>
    </row>
    <row r="52" spans="1:8" ht="50.25" customHeight="1" thickBot="1" x14ac:dyDescent="0.25">
      <c r="A52" s="287"/>
      <c r="B52" s="297" t="s">
        <v>458</v>
      </c>
      <c r="C52" s="298">
        <v>2</v>
      </c>
      <c r="D52" s="299">
        <v>10</v>
      </c>
      <c r="E52" s="300">
        <v>4.3899999999999997</v>
      </c>
      <c r="F52" s="235"/>
      <c r="G52" s="228"/>
      <c r="H52" s="227">
        <f t="shared" si="0"/>
        <v>0</v>
      </c>
    </row>
    <row r="53" spans="1:8" ht="21" customHeight="1" thickBot="1" x14ac:dyDescent="0.2">
      <c r="A53" s="666" t="s">
        <v>459</v>
      </c>
      <c r="B53" s="667"/>
      <c r="C53" s="667"/>
      <c r="D53" s="667"/>
      <c r="E53" s="668"/>
      <c r="F53" s="245"/>
      <c r="G53" s="228"/>
      <c r="H53" s="227">
        <f t="shared" si="0"/>
        <v>0</v>
      </c>
    </row>
    <row r="54" spans="1:8" ht="16.5" customHeight="1" thickBot="1" x14ac:dyDescent="0.2">
      <c r="A54" s="673" t="s">
        <v>460</v>
      </c>
      <c r="B54" s="674"/>
      <c r="C54" s="674"/>
      <c r="D54" s="674"/>
      <c r="E54" s="675"/>
      <c r="F54" s="245"/>
      <c r="G54" s="228"/>
      <c r="H54" s="227">
        <f t="shared" si="0"/>
        <v>0</v>
      </c>
    </row>
    <row r="55" spans="1:8" ht="50.25" customHeight="1" x14ac:dyDescent="0.2">
      <c r="A55" s="231"/>
      <c r="B55" s="232" t="s">
        <v>461</v>
      </c>
      <c r="C55" s="233">
        <v>4</v>
      </c>
      <c r="D55" s="247">
        <v>60</v>
      </c>
      <c r="E55" s="234">
        <v>0.26</v>
      </c>
      <c r="F55" s="235"/>
      <c r="G55" s="228"/>
      <c r="H55" s="227">
        <f t="shared" si="0"/>
        <v>0</v>
      </c>
    </row>
    <row r="56" spans="1:8" ht="50.25" customHeight="1" x14ac:dyDescent="0.25">
      <c r="A56"/>
      <c r="B56" s="436" t="s">
        <v>796</v>
      </c>
      <c r="C56" s="298">
        <v>4</v>
      </c>
      <c r="D56" s="299">
        <v>60</v>
      </c>
      <c r="E56" s="307">
        <v>0.24</v>
      </c>
      <c r="F56" s="235"/>
      <c r="G56" s="228"/>
    </row>
    <row r="57" spans="1:8" ht="50.25" customHeight="1" thickBot="1" x14ac:dyDescent="0.25">
      <c r="A57" s="241"/>
      <c r="B57" s="301" t="s">
        <v>462</v>
      </c>
      <c r="C57" s="253">
        <v>4</v>
      </c>
      <c r="D57" s="254">
        <v>40</v>
      </c>
      <c r="E57" s="244">
        <v>0.44</v>
      </c>
      <c r="F57" s="235"/>
      <c r="G57" s="228"/>
      <c r="H57" s="227">
        <f t="shared" si="0"/>
        <v>0</v>
      </c>
    </row>
    <row r="58" spans="1:8" ht="16.5" customHeight="1" thickBot="1" x14ac:dyDescent="0.2">
      <c r="A58" s="673" t="s">
        <v>463</v>
      </c>
      <c r="B58" s="674"/>
      <c r="C58" s="674"/>
      <c r="D58" s="674"/>
      <c r="E58" s="675"/>
      <c r="F58" s="245"/>
      <c r="G58" s="228"/>
      <c r="H58" s="227">
        <f t="shared" si="0"/>
        <v>0</v>
      </c>
    </row>
    <row r="59" spans="1:8" ht="51" customHeight="1" x14ac:dyDescent="0.2">
      <c r="A59" s="231"/>
      <c r="B59" s="232" t="s">
        <v>464</v>
      </c>
      <c r="C59" s="233">
        <v>4</v>
      </c>
      <c r="D59" s="247">
        <v>60</v>
      </c>
      <c r="E59" s="248">
        <v>0.23</v>
      </c>
      <c r="F59" s="235"/>
      <c r="G59" s="228"/>
      <c r="H59" s="227">
        <f t="shared" si="0"/>
        <v>0</v>
      </c>
    </row>
    <row r="60" spans="1:8" ht="50.25" customHeight="1" thickBot="1" x14ac:dyDescent="0.25">
      <c r="A60" s="241"/>
      <c r="B60" s="301" t="s">
        <v>465</v>
      </c>
      <c r="C60" s="253">
        <v>4</v>
      </c>
      <c r="D60" s="254">
        <v>40</v>
      </c>
      <c r="E60" s="255">
        <v>0.5</v>
      </c>
      <c r="F60" s="235"/>
      <c r="G60" s="228"/>
      <c r="H60" s="227">
        <f t="shared" si="0"/>
        <v>0</v>
      </c>
    </row>
    <row r="61" spans="1:8" ht="16.5" customHeight="1" thickBot="1" x14ac:dyDescent="0.2">
      <c r="A61" s="673" t="s">
        <v>466</v>
      </c>
      <c r="B61" s="674"/>
      <c r="C61" s="674"/>
      <c r="D61" s="674"/>
      <c r="E61" s="675"/>
      <c r="F61" s="245"/>
      <c r="G61" s="228"/>
      <c r="H61" s="227">
        <f t="shared" si="0"/>
        <v>0</v>
      </c>
    </row>
    <row r="62" spans="1:8" ht="50.25" customHeight="1" x14ac:dyDescent="0.25">
      <c r="A62" s="376"/>
      <c r="B62" s="377" t="s">
        <v>528</v>
      </c>
      <c r="C62" s="294">
        <v>1</v>
      </c>
      <c r="D62" s="282">
        <v>10</v>
      </c>
      <c r="E62" s="248"/>
      <c r="F62" s="235"/>
      <c r="G62" s="228"/>
      <c r="H62" s="227">
        <f t="shared" si="0"/>
        <v>0</v>
      </c>
    </row>
    <row r="63" spans="1:8" ht="50.25" customHeight="1" thickBot="1" x14ac:dyDescent="0.3">
      <c r="A63" s="187"/>
      <c r="B63" s="242" t="s">
        <v>620</v>
      </c>
      <c r="C63" s="243">
        <v>1</v>
      </c>
      <c r="D63" s="296">
        <v>10</v>
      </c>
      <c r="E63" s="255">
        <v>1.36</v>
      </c>
      <c r="F63" s="235"/>
      <c r="G63" s="228"/>
      <c r="H63" s="227">
        <f t="shared" si="0"/>
        <v>0</v>
      </c>
    </row>
    <row r="64" spans="1:8" ht="16.5" customHeight="1" thickBot="1" x14ac:dyDescent="0.2">
      <c r="A64" s="685" t="s">
        <v>467</v>
      </c>
      <c r="B64" s="692"/>
      <c r="C64" s="692"/>
      <c r="D64" s="692"/>
      <c r="E64" s="693"/>
      <c r="F64" s="245"/>
      <c r="G64" s="228"/>
      <c r="H64" s="227">
        <f t="shared" si="0"/>
        <v>0</v>
      </c>
    </row>
    <row r="65" spans="1:8" ht="50.25" customHeight="1" thickBot="1" x14ac:dyDescent="0.25">
      <c r="A65" s="302"/>
      <c r="B65" s="303" t="s">
        <v>468</v>
      </c>
      <c r="C65" s="304">
        <v>2</v>
      </c>
      <c r="D65" s="305">
        <v>24</v>
      </c>
      <c r="E65" s="306">
        <v>1.0900000000000001</v>
      </c>
      <c r="F65" s="245"/>
      <c r="G65" s="228"/>
      <c r="H65" s="227">
        <f t="shared" si="0"/>
        <v>0</v>
      </c>
    </row>
    <row r="66" spans="1:8" ht="16.5" customHeight="1" thickBot="1" x14ac:dyDescent="0.2">
      <c r="A66" s="694" t="s">
        <v>469</v>
      </c>
      <c r="B66" s="686"/>
      <c r="C66" s="686"/>
      <c r="D66" s="686"/>
      <c r="E66" s="687"/>
      <c r="F66" s="245"/>
      <c r="G66" s="228"/>
      <c r="H66" s="227">
        <f t="shared" si="0"/>
        <v>0</v>
      </c>
    </row>
    <row r="67" spans="1:8" ht="50.25" customHeight="1" thickBot="1" x14ac:dyDescent="0.25">
      <c r="A67" s="287"/>
      <c r="B67" s="297" t="s">
        <v>470</v>
      </c>
      <c r="C67" s="298">
        <v>2</v>
      </c>
      <c r="D67" s="299">
        <v>12</v>
      </c>
      <c r="E67" s="307">
        <v>1.62</v>
      </c>
      <c r="F67" s="235"/>
      <c r="G67" s="228"/>
      <c r="H67" s="227">
        <f t="shared" si="0"/>
        <v>0</v>
      </c>
    </row>
    <row r="68" spans="1:8" ht="20.25" customHeight="1" thickBot="1" x14ac:dyDescent="0.2">
      <c r="A68" s="681" t="s">
        <v>471</v>
      </c>
      <c r="B68" s="682"/>
      <c r="C68" s="682"/>
      <c r="D68" s="682"/>
      <c r="E68" s="683"/>
      <c r="F68" s="245"/>
      <c r="G68" s="228"/>
      <c r="H68" s="227">
        <f t="shared" ref="H68:H129" si="1">E68*F68</f>
        <v>0</v>
      </c>
    </row>
    <row r="69" spans="1:8" ht="16.5" customHeight="1" thickBot="1" x14ac:dyDescent="0.2">
      <c r="A69" s="673" t="s">
        <v>472</v>
      </c>
      <c r="B69" s="686"/>
      <c r="C69" s="686"/>
      <c r="D69" s="686"/>
      <c r="E69" s="687"/>
      <c r="F69" s="245"/>
      <c r="G69" s="228"/>
      <c r="H69" s="227">
        <f t="shared" si="1"/>
        <v>0</v>
      </c>
    </row>
    <row r="70" spans="1:8" s="310" customFormat="1" ht="50.25" customHeight="1" x14ac:dyDescent="0.2">
      <c r="A70" s="256"/>
      <c r="B70" s="308" t="s">
        <v>473</v>
      </c>
      <c r="C70" s="257">
        <v>5</v>
      </c>
      <c r="D70" s="270">
        <v>100</v>
      </c>
      <c r="E70" s="271">
        <v>1.25</v>
      </c>
      <c r="F70" s="235"/>
      <c r="G70" s="309"/>
      <c r="H70" s="227">
        <f t="shared" si="1"/>
        <v>0</v>
      </c>
    </row>
    <row r="71" spans="1:8" s="310" customFormat="1" ht="50.25" customHeight="1" x14ac:dyDescent="0.2">
      <c r="A71" s="260"/>
      <c r="B71" s="269" t="s">
        <v>474</v>
      </c>
      <c r="C71" s="249">
        <v>5</v>
      </c>
      <c r="D71" s="250">
        <v>100</v>
      </c>
      <c r="E71" s="239">
        <v>1.25</v>
      </c>
      <c r="F71" s="235"/>
      <c r="G71" s="309"/>
      <c r="H71" s="227">
        <f t="shared" si="1"/>
        <v>0</v>
      </c>
    </row>
    <row r="72" spans="1:8" s="310" customFormat="1" ht="50.25" customHeight="1" x14ac:dyDescent="0.25">
      <c r="A72" s="311"/>
      <c r="B72" s="269" t="s">
        <v>612</v>
      </c>
      <c r="C72" s="249">
        <v>20</v>
      </c>
      <c r="D72" s="250">
        <v>200</v>
      </c>
      <c r="E72" s="239">
        <v>1.2</v>
      </c>
      <c r="F72" s="235"/>
      <c r="G72" s="309"/>
      <c r="H72" s="227">
        <f t="shared" si="1"/>
        <v>0</v>
      </c>
    </row>
    <row r="73" spans="1:8" s="310" customFormat="1" ht="50.25" customHeight="1" x14ac:dyDescent="0.2">
      <c r="A73" s="260"/>
      <c r="B73" s="269" t="s">
        <v>475</v>
      </c>
      <c r="C73" s="249">
        <v>2</v>
      </c>
      <c r="D73" s="250">
        <v>60</v>
      </c>
      <c r="E73" s="239">
        <v>1.07</v>
      </c>
      <c r="F73" s="235"/>
      <c r="G73" s="309"/>
      <c r="H73" s="227">
        <f t="shared" si="1"/>
        <v>0</v>
      </c>
    </row>
    <row r="74" spans="1:8" s="310" customFormat="1" ht="50.25" customHeight="1" x14ac:dyDescent="0.15">
      <c r="A74" s="312"/>
      <c r="B74" s="269" t="s">
        <v>476</v>
      </c>
      <c r="C74" s="249">
        <v>2</v>
      </c>
      <c r="D74" s="250">
        <v>60</v>
      </c>
      <c r="E74" s="239">
        <v>1.07</v>
      </c>
      <c r="F74" s="235"/>
      <c r="G74" s="309"/>
      <c r="H74" s="227">
        <f t="shared" si="1"/>
        <v>0</v>
      </c>
    </row>
    <row r="75" spans="1:8" s="310" customFormat="1" ht="50.25" customHeight="1" x14ac:dyDescent="0.2">
      <c r="A75" s="260"/>
      <c r="B75" s="269" t="s">
        <v>477</v>
      </c>
      <c r="C75" s="249">
        <v>2</v>
      </c>
      <c r="D75" s="250">
        <v>60</v>
      </c>
      <c r="E75" s="239">
        <v>1.07</v>
      </c>
      <c r="F75" s="235"/>
      <c r="G75" s="309"/>
      <c r="H75" s="227">
        <f t="shared" si="1"/>
        <v>0</v>
      </c>
    </row>
    <row r="76" spans="1:8" s="310" customFormat="1" ht="50.25" customHeight="1" x14ac:dyDescent="0.2">
      <c r="A76" s="260"/>
      <c r="B76" s="269" t="s">
        <v>478</v>
      </c>
      <c r="C76" s="249">
        <v>1</v>
      </c>
      <c r="D76" s="250">
        <v>10</v>
      </c>
      <c r="E76" s="239">
        <v>3.3</v>
      </c>
      <c r="F76" s="235"/>
      <c r="G76" s="309"/>
      <c r="H76" s="227">
        <f t="shared" si="1"/>
        <v>0</v>
      </c>
    </row>
    <row r="77" spans="1:8" s="310" customFormat="1" ht="50.25" customHeight="1" x14ac:dyDescent="0.2">
      <c r="A77" s="260"/>
      <c r="B77" s="269" t="s">
        <v>479</v>
      </c>
      <c r="C77" s="249">
        <v>1</v>
      </c>
      <c r="D77" s="250">
        <v>10</v>
      </c>
      <c r="E77" s="239">
        <v>3.14</v>
      </c>
      <c r="F77" s="235"/>
      <c r="G77" s="309"/>
      <c r="H77" s="227">
        <f t="shared" si="1"/>
        <v>0</v>
      </c>
    </row>
    <row r="78" spans="1:8" s="310" customFormat="1" ht="50.25" customHeight="1" x14ac:dyDescent="0.2">
      <c r="A78" s="260"/>
      <c r="B78" s="269" t="s">
        <v>480</v>
      </c>
      <c r="C78" s="249">
        <v>5</v>
      </c>
      <c r="D78" s="250">
        <v>100</v>
      </c>
      <c r="E78" s="239">
        <v>0.37</v>
      </c>
      <c r="F78" s="235"/>
      <c r="G78" s="309"/>
      <c r="H78" s="227">
        <f t="shared" si="1"/>
        <v>0</v>
      </c>
    </row>
    <row r="79" spans="1:8" s="310" customFormat="1" ht="50.25" customHeight="1" x14ac:dyDescent="0.2">
      <c r="A79" s="260"/>
      <c r="B79" s="269" t="s">
        <v>481</v>
      </c>
      <c r="C79" s="249">
        <v>5</v>
      </c>
      <c r="D79" s="250">
        <v>100</v>
      </c>
      <c r="E79" s="239">
        <v>0.72</v>
      </c>
      <c r="F79" s="235"/>
      <c r="G79" s="309"/>
      <c r="H79" s="227">
        <f t="shared" si="1"/>
        <v>0</v>
      </c>
    </row>
    <row r="80" spans="1:8" s="310" customFormat="1" ht="50.25" customHeight="1" x14ac:dyDescent="0.2">
      <c r="A80" s="260"/>
      <c r="B80" s="313" t="s">
        <v>482</v>
      </c>
      <c r="C80" s="238">
        <v>5</v>
      </c>
      <c r="D80" s="285">
        <v>100</v>
      </c>
      <c r="E80" s="239">
        <v>0.74</v>
      </c>
      <c r="F80" s="235"/>
      <c r="G80" s="309"/>
      <c r="H80" s="227">
        <f t="shared" si="1"/>
        <v>0</v>
      </c>
    </row>
    <row r="81" spans="1:8" s="310" customFormat="1" ht="49.5" customHeight="1" x14ac:dyDescent="0.2">
      <c r="A81" s="260"/>
      <c r="B81" s="313" t="s">
        <v>483</v>
      </c>
      <c r="C81" s="238">
        <v>5</v>
      </c>
      <c r="D81" s="285">
        <v>100</v>
      </c>
      <c r="E81" s="239">
        <v>0.74</v>
      </c>
      <c r="F81" s="235"/>
      <c r="G81" s="309"/>
      <c r="H81" s="227">
        <f t="shared" si="1"/>
        <v>0</v>
      </c>
    </row>
    <row r="82" spans="1:8" s="310" customFormat="1" ht="52.5" customHeight="1" x14ac:dyDescent="0.2">
      <c r="A82" s="260"/>
      <c r="B82" s="313" t="s">
        <v>621</v>
      </c>
      <c r="C82" s="238">
        <v>5</v>
      </c>
      <c r="D82" s="285">
        <v>100</v>
      </c>
      <c r="E82" s="239">
        <v>0.66</v>
      </c>
      <c r="F82" s="235"/>
      <c r="G82" s="309"/>
      <c r="H82" s="227">
        <f t="shared" si="1"/>
        <v>0</v>
      </c>
    </row>
    <row r="83" spans="1:8" s="310" customFormat="1" ht="50.25" customHeight="1" x14ac:dyDescent="0.2">
      <c r="A83" s="260"/>
      <c r="B83" s="313" t="s">
        <v>484</v>
      </c>
      <c r="C83" s="238">
        <v>1</v>
      </c>
      <c r="D83" s="285">
        <v>10</v>
      </c>
      <c r="E83" s="239">
        <v>1.1599999999999999</v>
      </c>
      <c r="F83" s="235"/>
      <c r="G83" s="309"/>
      <c r="H83" s="227">
        <f t="shared" si="1"/>
        <v>0</v>
      </c>
    </row>
    <row r="84" spans="1:8" s="310" customFormat="1" ht="50.25" customHeight="1" x14ac:dyDescent="0.15">
      <c r="A84" s="312"/>
      <c r="B84" s="313" t="s">
        <v>485</v>
      </c>
      <c r="C84" s="238">
        <v>1</v>
      </c>
      <c r="D84" s="285">
        <v>10</v>
      </c>
      <c r="E84" s="239">
        <v>0.55000000000000004</v>
      </c>
      <c r="F84" s="235"/>
      <c r="G84" s="309"/>
      <c r="H84" s="227">
        <f t="shared" si="1"/>
        <v>0</v>
      </c>
    </row>
    <row r="85" spans="1:8" s="310" customFormat="1" ht="50.25" customHeight="1" x14ac:dyDescent="0.2">
      <c r="A85" s="260"/>
      <c r="B85" s="313" t="s">
        <v>486</v>
      </c>
      <c r="C85" s="238">
        <v>1</v>
      </c>
      <c r="D85" s="285">
        <v>10</v>
      </c>
      <c r="E85" s="239">
        <v>0.57999999999999996</v>
      </c>
      <c r="F85" s="235"/>
      <c r="G85" s="309"/>
      <c r="H85" s="227">
        <f t="shared" si="1"/>
        <v>0</v>
      </c>
    </row>
    <row r="86" spans="1:8" s="310" customFormat="1" ht="50.25" customHeight="1" x14ac:dyDescent="0.2">
      <c r="A86" s="260"/>
      <c r="B86" s="313" t="s">
        <v>487</v>
      </c>
      <c r="C86" s="238">
        <v>1</v>
      </c>
      <c r="D86" s="285">
        <v>10</v>
      </c>
      <c r="E86" s="239">
        <v>1.1399999999999999</v>
      </c>
      <c r="F86" s="235"/>
      <c r="G86" s="309"/>
      <c r="H86" s="227">
        <f t="shared" si="1"/>
        <v>0</v>
      </c>
    </row>
    <row r="87" spans="1:8" s="310" customFormat="1" ht="50.25" customHeight="1" x14ac:dyDescent="0.2">
      <c r="A87" s="260"/>
      <c r="B87" s="313" t="s">
        <v>488</v>
      </c>
      <c r="C87" s="238">
        <v>1</v>
      </c>
      <c r="D87" s="285">
        <v>5</v>
      </c>
      <c r="E87" s="239">
        <v>1.44</v>
      </c>
      <c r="F87" s="235"/>
      <c r="G87" s="309"/>
      <c r="H87" s="227">
        <f t="shared" si="1"/>
        <v>0</v>
      </c>
    </row>
    <row r="88" spans="1:8" s="310" customFormat="1" ht="50.25" customHeight="1" x14ac:dyDescent="0.2">
      <c r="A88" s="260"/>
      <c r="B88" s="313" t="s">
        <v>489</v>
      </c>
      <c r="C88" s="238">
        <v>1</v>
      </c>
      <c r="D88" s="285">
        <v>50</v>
      </c>
      <c r="E88" s="239">
        <v>2.96</v>
      </c>
      <c r="F88" s="235"/>
      <c r="G88" s="309"/>
      <c r="H88" s="227">
        <f t="shared" si="1"/>
        <v>0</v>
      </c>
    </row>
    <row r="89" spans="1:8" s="310" customFormat="1" ht="50.25" customHeight="1" x14ac:dyDescent="0.2">
      <c r="A89" s="260"/>
      <c r="B89" s="313" t="s">
        <v>490</v>
      </c>
      <c r="C89" s="238">
        <v>1</v>
      </c>
      <c r="D89" s="285">
        <v>50</v>
      </c>
      <c r="E89" s="239">
        <v>2.92</v>
      </c>
      <c r="F89" s="235"/>
      <c r="G89" s="309"/>
      <c r="H89" s="227">
        <f t="shared" si="1"/>
        <v>0</v>
      </c>
    </row>
    <row r="90" spans="1:8" s="310" customFormat="1" ht="50.25" customHeight="1" x14ac:dyDescent="0.2">
      <c r="A90" s="260"/>
      <c r="B90" s="313" t="s">
        <v>491</v>
      </c>
      <c r="C90" s="238">
        <v>1</v>
      </c>
      <c r="D90" s="285">
        <v>60</v>
      </c>
      <c r="E90" s="239">
        <v>6</v>
      </c>
      <c r="F90" s="235"/>
      <c r="G90" s="309"/>
      <c r="H90" s="227">
        <f t="shared" si="1"/>
        <v>0</v>
      </c>
    </row>
    <row r="91" spans="1:8" s="310" customFormat="1" ht="50.25" customHeight="1" x14ac:dyDescent="0.2">
      <c r="A91" s="260"/>
      <c r="B91" s="313" t="s">
        <v>492</v>
      </c>
      <c r="C91" s="238">
        <v>1</v>
      </c>
      <c r="D91" s="285">
        <v>60</v>
      </c>
      <c r="E91" s="239">
        <v>3.4</v>
      </c>
      <c r="F91" s="235"/>
      <c r="G91" s="309"/>
      <c r="H91" s="227">
        <f t="shared" si="1"/>
        <v>0</v>
      </c>
    </row>
    <row r="92" spans="1:8" s="310" customFormat="1" ht="50.25" customHeight="1" x14ac:dyDescent="0.2">
      <c r="A92" s="260"/>
      <c r="B92" s="313" t="s">
        <v>493</v>
      </c>
      <c r="C92" s="238">
        <v>1</v>
      </c>
      <c r="D92" s="285">
        <v>60</v>
      </c>
      <c r="E92" s="239">
        <v>3.32</v>
      </c>
      <c r="F92" s="235"/>
      <c r="G92" s="309"/>
      <c r="H92" s="227">
        <f t="shared" si="1"/>
        <v>0</v>
      </c>
    </row>
    <row r="93" spans="1:8" s="310" customFormat="1" ht="50.25" customHeight="1" x14ac:dyDescent="0.2">
      <c r="A93" s="260"/>
      <c r="B93" s="313" t="s">
        <v>494</v>
      </c>
      <c r="C93" s="238">
        <v>1</v>
      </c>
      <c r="D93" s="285">
        <v>60</v>
      </c>
      <c r="E93" s="239">
        <v>2.5</v>
      </c>
      <c r="F93" s="235"/>
      <c r="G93" s="309"/>
      <c r="H93" s="227">
        <f t="shared" si="1"/>
        <v>0</v>
      </c>
    </row>
    <row r="94" spans="1:8" s="310" customFormat="1" ht="50.25" customHeight="1" thickBot="1" x14ac:dyDescent="0.25">
      <c r="A94" s="264"/>
      <c r="B94" s="314" t="s">
        <v>495</v>
      </c>
      <c r="C94" s="243">
        <v>1</v>
      </c>
      <c r="D94" s="296">
        <v>60</v>
      </c>
      <c r="E94" s="244">
        <v>3.29</v>
      </c>
      <c r="F94" s="235"/>
      <c r="G94" s="309"/>
      <c r="H94" s="227">
        <f t="shared" si="1"/>
        <v>0</v>
      </c>
    </row>
    <row r="95" spans="1:8" ht="16.5" customHeight="1" thickBot="1" x14ac:dyDescent="0.2">
      <c r="A95" s="685" t="s">
        <v>496</v>
      </c>
      <c r="B95" s="686"/>
      <c r="C95" s="686"/>
      <c r="D95" s="686"/>
      <c r="E95" s="687"/>
      <c r="F95" s="245"/>
      <c r="G95" s="228"/>
      <c r="H95" s="227">
        <f t="shared" si="1"/>
        <v>0</v>
      </c>
    </row>
    <row r="96" spans="1:8" ht="50.25" customHeight="1" x14ac:dyDescent="0.2">
      <c r="A96" s="256"/>
      <c r="B96" s="315" t="s">
        <v>497</v>
      </c>
      <c r="C96" s="270">
        <v>10</v>
      </c>
      <c r="D96" s="270">
        <v>200</v>
      </c>
      <c r="E96" s="271">
        <v>0.2</v>
      </c>
      <c r="F96" s="245"/>
      <c r="G96" s="228"/>
      <c r="H96" s="227">
        <f t="shared" si="1"/>
        <v>0</v>
      </c>
    </row>
    <row r="97" spans="1:8" ht="50.25" customHeight="1" x14ac:dyDescent="0.2">
      <c r="A97" s="260"/>
      <c r="B97" s="315" t="s">
        <v>498</v>
      </c>
      <c r="C97" s="270">
        <v>10</v>
      </c>
      <c r="D97" s="270">
        <v>200</v>
      </c>
      <c r="E97" s="271">
        <v>0.2</v>
      </c>
      <c r="F97" s="245"/>
      <c r="G97" s="228"/>
      <c r="H97" s="227">
        <f t="shared" si="1"/>
        <v>0</v>
      </c>
    </row>
    <row r="98" spans="1:8" ht="50.25" customHeight="1" x14ac:dyDescent="0.2">
      <c r="A98" s="260"/>
      <c r="B98" s="316" t="s">
        <v>499</v>
      </c>
      <c r="C98" s="250">
        <v>10</v>
      </c>
      <c r="D98" s="250">
        <v>200</v>
      </c>
      <c r="E98" s="239">
        <v>0.37</v>
      </c>
      <c r="F98" s="245"/>
      <c r="G98" s="228"/>
      <c r="H98" s="227">
        <f t="shared" si="1"/>
        <v>0</v>
      </c>
    </row>
    <row r="99" spans="1:8" ht="50.25" customHeight="1" x14ac:dyDescent="0.2">
      <c r="A99" s="260"/>
      <c r="B99" s="316" t="s">
        <v>500</v>
      </c>
      <c r="C99" s="250">
        <v>10</v>
      </c>
      <c r="D99" s="250">
        <v>200</v>
      </c>
      <c r="E99" s="239">
        <v>0.31</v>
      </c>
      <c r="F99" s="245"/>
      <c r="G99" s="228"/>
      <c r="H99" s="227">
        <f t="shared" si="1"/>
        <v>0</v>
      </c>
    </row>
    <row r="100" spans="1:8" ht="50.25" customHeight="1" x14ac:dyDescent="0.2">
      <c r="A100" s="260"/>
      <c r="B100" s="316" t="s">
        <v>501</v>
      </c>
      <c r="C100" s="250">
        <v>10</v>
      </c>
      <c r="D100" s="250">
        <v>200</v>
      </c>
      <c r="E100" s="239">
        <v>0.28999999999999998</v>
      </c>
      <c r="F100" s="245"/>
      <c r="G100" s="228"/>
      <c r="H100" s="227">
        <f t="shared" si="1"/>
        <v>0</v>
      </c>
    </row>
    <row r="101" spans="1:8" ht="50.25" customHeight="1" x14ac:dyDescent="0.2">
      <c r="A101" s="260"/>
      <c r="B101" s="316" t="s">
        <v>502</v>
      </c>
      <c r="C101" s="250">
        <v>10</v>
      </c>
      <c r="D101" s="250">
        <v>200</v>
      </c>
      <c r="E101" s="239"/>
      <c r="F101" s="245"/>
      <c r="G101" s="228"/>
      <c r="H101" s="227">
        <f t="shared" si="1"/>
        <v>0</v>
      </c>
    </row>
    <row r="102" spans="1:8" ht="50.25" customHeight="1" x14ac:dyDescent="0.2">
      <c r="A102" s="260"/>
      <c r="B102" s="316" t="s">
        <v>600</v>
      </c>
      <c r="C102" s="250">
        <v>10</v>
      </c>
      <c r="D102" s="250">
        <v>250</v>
      </c>
      <c r="E102" s="239">
        <v>0.43</v>
      </c>
      <c r="F102" s="245"/>
      <c r="G102" s="228"/>
      <c r="H102" s="227">
        <f t="shared" si="1"/>
        <v>0</v>
      </c>
    </row>
    <row r="103" spans="1:8" ht="50.25" customHeight="1" x14ac:dyDescent="0.2">
      <c r="A103" s="260"/>
      <c r="B103" s="316" t="s">
        <v>601</v>
      </c>
      <c r="C103" s="250">
        <v>10</v>
      </c>
      <c r="D103" s="250">
        <v>250</v>
      </c>
      <c r="E103" s="239">
        <v>0.35</v>
      </c>
      <c r="F103" s="245"/>
      <c r="G103" s="228"/>
      <c r="H103" s="227">
        <f t="shared" si="1"/>
        <v>0</v>
      </c>
    </row>
    <row r="104" spans="1:8" ht="50.25" customHeight="1" x14ac:dyDescent="0.2">
      <c r="A104" s="260"/>
      <c r="B104" s="316" t="s">
        <v>602</v>
      </c>
      <c r="C104" s="250">
        <v>10</v>
      </c>
      <c r="D104" s="250">
        <v>250</v>
      </c>
      <c r="E104" s="239">
        <v>0.36</v>
      </c>
      <c r="F104" s="245"/>
      <c r="G104" s="228"/>
      <c r="H104" s="227">
        <f t="shared" si="1"/>
        <v>0</v>
      </c>
    </row>
    <row r="105" spans="1:8" ht="50.25" customHeight="1" x14ac:dyDescent="0.2">
      <c r="A105" s="260"/>
      <c r="B105" s="316" t="s">
        <v>603</v>
      </c>
      <c r="C105" s="250">
        <v>10</v>
      </c>
      <c r="D105" s="250">
        <v>250</v>
      </c>
      <c r="E105" s="239">
        <v>0.48</v>
      </c>
      <c r="F105" s="245"/>
      <c r="G105" s="228"/>
      <c r="H105" s="227">
        <f t="shared" si="1"/>
        <v>0</v>
      </c>
    </row>
    <row r="106" spans="1:8" ht="50.25" customHeight="1" x14ac:dyDescent="0.2">
      <c r="A106" s="260"/>
      <c r="B106" s="316" t="s">
        <v>604</v>
      </c>
      <c r="C106" s="250">
        <v>10</v>
      </c>
      <c r="D106" s="250">
        <v>250</v>
      </c>
      <c r="E106" s="239">
        <v>0.7</v>
      </c>
      <c r="F106" s="245"/>
      <c r="G106" s="228"/>
      <c r="H106" s="227">
        <f t="shared" si="1"/>
        <v>0</v>
      </c>
    </row>
    <row r="107" spans="1:8" ht="50.25" customHeight="1" x14ac:dyDescent="0.2">
      <c r="A107" s="260"/>
      <c r="B107" s="316" t="s">
        <v>605</v>
      </c>
      <c r="C107" s="250">
        <v>10</v>
      </c>
      <c r="D107" s="250">
        <v>100</v>
      </c>
      <c r="E107" s="251">
        <v>1.06</v>
      </c>
      <c r="F107" s="245"/>
      <c r="G107" s="228"/>
      <c r="H107" s="227">
        <f t="shared" si="1"/>
        <v>0</v>
      </c>
    </row>
    <row r="108" spans="1:8" ht="50.25" customHeight="1" x14ac:dyDescent="0.2">
      <c r="A108" s="260"/>
      <c r="B108" s="316" t="s">
        <v>606</v>
      </c>
      <c r="C108" s="250">
        <v>10</v>
      </c>
      <c r="D108" s="250">
        <v>100</v>
      </c>
      <c r="E108" s="251">
        <v>0.36</v>
      </c>
      <c r="F108" s="245"/>
      <c r="G108" s="228"/>
      <c r="H108" s="227">
        <f t="shared" si="1"/>
        <v>0</v>
      </c>
    </row>
    <row r="109" spans="1:8" ht="50.25" customHeight="1" x14ac:dyDescent="0.2">
      <c r="A109" s="260"/>
      <c r="B109" s="316" t="s">
        <v>607</v>
      </c>
      <c r="C109" s="250">
        <v>10</v>
      </c>
      <c r="D109" s="250">
        <v>100</v>
      </c>
      <c r="E109" s="251">
        <v>0.4</v>
      </c>
      <c r="F109" s="245"/>
      <c r="G109" s="228"/>
      <c r="H109" s="227">
        <f t="shared" si="1"/>
        <v>0</v>
      </c>
    </row>
    <row r="110" spans="1:8" ht="50.25" customHeight="1" x14ac:dyDescent="0.2">
      <c r="A110" s="260"/>
      <c r="B110" s="316" t="s">
        <v>608</v>
      </c>
      <c r="C110" s="275">
        <v>10</v>
      </c>
      <c r="D110" s="275">
        <v>100</v>
      </c>
      <c r="E110" s="281"/>
      <c r="F110" s="245"/>
      <c r="G110" s="228"/>
      <c r="H110" s="227">
        <f t="shared" si="1"/>
        <v>0</v>
      </c>
    </row>
    <row r="111" spans="1:8" ht="50.25" customHeight="1" x14ac:dyDescent="0.2">
      <c r="A111" s="260"/>
      <c r="B111" s="317" t="s">
        <v>609</v>
      </c>
      <c r="C111" s="275">
        <v>10</v>
      </c>
      <c r="D111" s="275">
        <v>100</v>
      </c>
      <c r="E111" s="281">
        <v>0.49</v>
      </c>
      <c r="F111" s="245"/>
      <c r="G111" s="228"/>
      <c r="H111" s="227">
        <f t="shared" si="1"/>
        <v>0</v>
      </c>
    </row>
    <row r="112" spans="1:8" ht="50.25" customHeight="1" thickBot="1" x14ac:dyDescent="0.25">
      <c r="A112" s="264"/>
      <c r="B112" s="318" t="s">
        <v>610</v>
      </c>
      <c r="C112" s="254">
        <v>10</v>
      </c>
      <c r="D112" s="254">
        <v>100</v>
      </c>
      <c r="E112" s="255">
        <v>0.48</v>
      </c>
      <c r="F112" s="245"/>
      <c r="G112" s="228"/>
      <c r="H112" s="227">
        <f t="shared" si="1"/>
        <v>0</v>
      </c>
    </row>
    <row r="113" spans="1:8" ht="16.5" customHeight="1" thickBot="1" x14ac:dyDescent="0.2">
      <c r="A113" s="673" t="s">
        <v>503</v>
      </c>
      <c r="B113" s="674"/>
      <c r="C113" s="674"/>
      <c r="D113" s="674"/>
      <c r="E113" s="675"/>
      <c r="F113" s="245"/>
      <c r="G113" s="228"/>
      <c r="H113" s="227">
        <f t="shared" si="1"/>
        <v>0</v>
      </c>
    </row>
    <row r="114" spans="1:8" ht="50.25" customHeight="1" x14ac:dyDescent="0.2">
      <c r="A114" s="256"/>
      <c r="B114" s="268" t="s">
        <v>504</v>
      </c>
      <c r="C114" s="233">
        <v>6</v>
      </c>
      <c r="D114" s="247">
        <v>60</v>
      </c>
      <c r="E114" s="248"/>
      <c r="F114" s="235"/>
      <c r="H114" s="227">
        <f t="shared" si="1"/>
        <v>0</v>
      </c>
    </row>
    <row r="115" spans="1:8" ht="50.25" customHeight="1" thickBot="1" x14ac:dyDescent="0.25">
      <c r="A115" s="264"/>
      <c r="B115" s="265" t="s">
        <v>505</v>
      </c>
      <c r="C115" s="253">
        <v>6</v>
      </c>
      <c r="D115" s="254">
        <v>60</v>
      </c>
      <c r="E115" s="255">
        <v>1.48</v>
      </c>
      <c r="F115" s="235"/>
      <c r="H115" s="227">
        <f t="shared" si="1"/>
        <v>0</v>
      </c>
    </row>
    <row r="116" spans="1:8" ht="21" customHeight="1" thickBot="1" x14ac:dyDescent="0.2">
      <c r="A116" s="689" t="s">
        <v>506</v>
      </c>
      <c r="B116" s="690"/>
      <c r="C116" s="690"/>
      <c r="D116" s="690"/>
      <c r="E116" s="691"/>
      <c r="F116" s="245"/>
      <c r="H116" s="227">
        <f t="shared" si="1"/>
        <v>0</v>
      </c>
    </row>
    <row r="117" spans="1:8" ht="16.5" customHeight="1" thickBot="1" x14ac:dyDescent="0.2">
      <c r="A117" s="673" t="s">
        <v>506</v>
      </c>
      <c r="B117" s="686"/>
      <c r="C117" s="686"/>
      <c r="D117" s="686"/>
      <c r="E117" s="687"/>
      <c r="F117" s="245"/>
      <c r="H117" s="227">
        <f t="shared" si="1"/>
        <v>0</v>
      </c>
    </row>
    <row r="118" spans="1:8" ht="50.25" customHeight="1" x14ac:dyDescent="0.2">
      <c r="A118" s="256"/>
      <c r="B118" s="319" t="s">
        <v>507</v>
      </c>
      <c r="C118" s="320">
        <v>1</v>
      </c>
      <c r="D118" s="320">
        <v>10</v>
      </c>
      <c r="E118" s="271">
        <v>2.5</v>
      </c>
      <c r="F118" s="235"/>
      <c r="H118" s="227">
        <f t="shared" si="1"/>
        <v>0</v>
      </c>
    </row>
    <row r="119" spans="1:8" ht="50.25" customHeight="1" thickBot="1" x14ac:dyDescent="0.25">
      <c r="A119" s="264"/>
      <c r="B119" s="321" t="s">
        <v>508</v>
      </c>
      <c r="C119" s="322">
        <v>5</v>
      </c>
      <c r="D119" s="322">
        <v>100</v>
      </c>
      <c r="E119" s="323">
        <v>2.0299999999999998</v>
      </c>
      <c r="F119" s="235"/>
      <c r="H119" s="227">
        <f t="shared" si="1"/>
        <v>0</v>
      </c>
    </row>
    <row r="120" spans="1:8" ht="21.75" customHeight="1" thickBot="1" x14ac:dyDescent="0.2">
      <c r="A120" s="666" t="s">
        <v>509</v>
      </c>
      <c r="B120" s="667"/>
      <c r="C120" s="667"/>
      <c r="D120" s="667"/>
      <c r="E120" s="668"/>
      <c r="F120" s="245"/>
      <c r="H120" s="227">
        <f t="shared" si="1"/>
        <v>0</v>
      </c>
    </row>
    <row r="121" spans="1:8" ht="16.5" customHeight="1" thickBot="1" x14ac:dyDescent="0.2">
      <c r="A121" s="673" t="s">
        <v>510</v>
      </c>
      <c r="B121" s="686"/>
      <c r="C121" s="686"/>
      <c r="D121" s="686"/>
      <c r="E121" s="687"/>
      <c r="F121" s="245"/>
      <c r="H121" s="227">
        <f t="shared" si="1"/>
        <v>0</v>
      </c>
    </row>
    <row r="122" spans="1:8" ht="50.25" customHeight="1" x14ac:dyDescent="0.2">
      <c r="A122" s="256"/>
      <c r="B122" s="324" t="s">
        <v>611</v>
      </c>
      <c r="C122" s="247">
        <v>1</v>
      </c>
      <c r="D122" s="247">
        <v>1</v>
      </c>
      <c r="E122" s="248">
        <v>24.8</v>
      </c>
      <c r="F122" s="245"/>
      <c r="H122" s="227">
        <f t="shared" si="1"/>
        <v>0</v>
      </c>
    </row>
    <row r="123" spans="1:8" ht="50.25" customHeight="1" x14ac:dyDescent="0.2">
      <c r="A123" s="260"/>
      <c r="B123" s="354" t="s">
        <v>511</v>
      </c>
      <c r="C123" s="299">
        <v>1</v>
      </c>
      <c r="D123" s="299">
        <v>1</v>
      </c>
      <c r="E123" s="300">
        <v>13.55</v>
      </c>
      <c r="F123" s="245"/>
      <c r="H123" s="227">
        <f t="shared" si="1"/>
        <v>0</v>
      </c>
    </row>
    <row r="124" spans="1:8" ht="50.25" customHeight="1" thickBot="1" x14ac:dyDescent="0.25">
      <c r="A124" s="264"/>
      <c r="B124" s="325" t="s">
        <v>512</v>
      </c>
      <c r="C124" s="254">
        <v>1</v>
      </c>
      <c r="D124" s="254">
        <v>1</v>
      </c>
      <c r="E124" s="255">
        <v>11.71</v>
      </c>
      <c r="F124" s="355"/>
      <c r="H124" s="227">
        <f t="shared" si="1"/>
        <v>0</v>
      </c>
    </row>
    <row r="125" spans="1:8" x14ac:dyDescent="0.15">
      <c r="B125" s="227"/>
      <c r="H125" s="227">
        <f t="shared" si="1"/>
        <v>0</v>
      </c>
    </row>
    <row r="126" spans="1:8" x14ac:dyDescent="0.15">
      <c r="H126" s="227">
        <f t="shared" si="1"/>
        <v>0</v>
      </c>
    </row>
    <row r="127" spans="1:8" x14ac:dyDescent="0.15">
      <c r="H127" s="227">
        <f t="shared" si="1"/>
        <v>0</v>
      </c>
    </row>
    <row r="128" spans="1:8" x14ac:dyDescent="0.15">
      <c r="H128" s="227">
        <f t="shared" si="1"/>
        <v>0</v>
      </c>
    </row>
    <row r="129" spans="8:8" x14ac:dyDescent="0.15">
      <c r="H129" s="227">
        <f t="shared" si="1"/>
        <v>0</v>
      </c>
    </row>
  </sheetData>
  <mergeCells count="28">
    <mergeCell ref="A116:E116"/>
    <mergeCell ref="A117:E117"/>
    <mergeCell ref="A120:E120"/>
    <mergeCell ref="A121:E121"/>
    <mergeCell ref="A64:E64"/>
    <mergeCell ref="A66:E66"/>
    <mergeCell ref="A68:E68"/>
    <mergeCell ref="A69:E69"/>
    <mergeCell ref="A95:E95"/>
    <mergeCell ref="A113:E113"/>
    <mergeCell ref="A61:E61"/>
    <mergeCell ref="A19:E19"/>
    <mergeCell ref="A25:E25"/>
    <mergeCell ref="A28:E28"/>
    <mergeCell ref="A29:E29"/>
    <mergeCell ref="A37:E37"/>
    <mergeCell ref="A45:E45"/>
    <mergeCell ref="A47:E47"/>
    <mergeCell ref="A50:E50"/>
    <mergeCell ref="A53:E53"/>
    <mergeCell ref="A54:E54"/>
    <mergeCell ref="A58:E58"/>
    <mergeCell ref="A15:E15"/>
    <mergeCell ref="A1:E1"/>
    <mergeCell ref="A4:E4"/>
    <mergeCell ref="A10:E10"/>
    <mergeCell ref="A14:E14"/>
    <mergeCell ref="A3:E3"/>
  </mergeCells>
  <dataValidations count="1">
    <dataValidation type="custom" allowBlank="1" showInputMessage="1" showErrorMessage="1" errorTitle="Неверное количество" error="Товар отпускается целыми блистерами. Введите количество, кратное значению в столбце «На блистере»." sqref="F5:F124" xr:uid="{00000000-0002-0000-0300-000000000000}">
      <formula1>IF(OR(F5="",C5=""),1=1,AND(F5&gt;=0,MOD(F5,C5)=0))</formula1>
    </dataValidation>
  </dataValidations>
  <pageMargins left="0.23" right="0.23" top="1" bottom="1" header="0.5" footer="0.5"/>
  <pageSetup paperSize="9" scale="88" fitToHeight="0" orientation="portrait" horizontalDpi="4294967294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Главная</vt:lpstr>
      <vt:lpstr>Рамки</vt:lpstr>
      <vt:lpstr>Альбомы</vt:lpstr>
      <vt:lpstr>Элементы питания</vt:lpstr>
      <vt:lpstr>Альбомы!Область_печати</vt:lpstr>
      <vt:lpstr>Главная!Область_печати</vt:lpstr>
      <vt:lpstr>Рамки!Область_печати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 Ивченко</dc:creator>
  <cp:lastModifiedBy>Николай Ивченко</cp:lastModifiedBy>
  <cp:lastPrinted>2026-07-28T17:29:49Z</cp:lastPrinted>
  <dcterms:created xsi:type="dcterms:W3CDTF">2026-07-26T19:01:15Z</dcterms:created>
  <dcterms:modified xsi:type="dcterms:W3CDTF">2026-10-07T08:58:00Z</dcterms:modified>
</cp:coreProperties>
</file>